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Akinzhan\Projects\ets-report\output\"/>
    </mc:Choice>
  </mc:AlternateContent>
  <xr:revisionPtr revIDLastSave="0" documentId="13_ncr:1_{E3C3EDC9-7593-4E36-91A7-B03A19EB8F9B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14.08" sheetId="1" r:id="rId1"/>
  </sheets>
  <externalReferences>
    <externalReference r:id="rId2"/>
  </externalReferences>
  <definedNames>
    <definedName name="_xlnm._FilterDatabase" localSheetId="0" hidden="1">'14.08'!$A$4:$Q$35</definedName>
    <definedName name="Товар">[1]Лист1!$B$2:$D$94</definedName>
  </definedNames>
  <calcPr calcId="191029" refMode="R1C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6" i="1" l="1"/>
</calcChain>
</file>

<file path=xl/sharedStrings.xml><?xml version="1.0" encoding="utf-8"?>
<sst xmlns="http://schemas.openxmlformats.org/spreadsheetml/2006/main" count="298" uniqueCount="125">
  <si>
    <t>теңгемен/ в тенге</t>
  </si>
  <si>
    <t>САУДА-САТТЫҚ НӘТИЖЕЛЕРІ / ИТОГИ ТОРГОВ  
14.08.2026</t>
  </si>
  <si>
    <t>Сатып алушының атауы/
Наименование покупателя</t>
  </si>
  <si>
    <t>Сатып алушының БСН-і/ 
БИН покупателя</t>
  </si>
  <si>
    <t>Сатып алушы брокерінің атауы /Наименование брокера покупателя</t>
  </si>
  <si>
    <t xml:space="preserve">Сатушының атауы/
Наименование продавца </t>
  </si>
  <si>
    <t>Сатушының БСН-і / БИН продавца</t>
  </si>
  <si>
    <t>Сатушы брокерінің атауы / Наименование брокера продавца</t>
  </si>
  <si>
    <t>Тауардың атауы/
Наименование товара</t>
  </si>
  <si>
    <t>ЕАЭО СЭҚ ТН /
Код ТН ВЭД ЕАЭС</t>
  </si>
  <si>
    <t>Тауар коды/
Код товара</t>
  </si>
  <si>
    <t>Жасалған мәмілелер саны/
Количество заключенных сделок</t>
  </si>
  <si>
    <t>Сауда-саттықты ашу бағасы/
Цена открытия торгов</t>
  </si>
  <si>
    <t>Сауда-саттықты жабу бағасы/
Цена закрытия торгов</t>
  </si>
  <si>
    <t>Мәмілелердің ең жоғары бағасы /
Максимальная цена сделки</t>
  </si>
  <si>
    <t>Мәміленің ең төменгі бағасы/
Минимальная  цена сделки</t>
  </si>
  <si>
    <t>Мәміленің орташа өлшенген бағасы/
Средневзвешанная цена сделки</t>
  </si>
  <si>
    <t>Жалпы сомасы / Общая сумма сделки</t>
  </si>
  <si>
    <t>ТОО "Кызылту"</t>
  </si>
  <si>
    <t>070340013351</t>
  </si>
  <si>
    <t>FB Capital ТОО</t>
  </si>
  <si>
    <t>ТОО "Atlant Grand Service"</t>
  </si>
  <si>
    <t>190440008343</t>
  </si>
  <si>
    <t>Брокер Стандарт Плюс ТОО</t>
  </si>
  <si>
    <t>Dizel otyny jazgy EURO DDP, Aqmola oblysy, Ereimentay aydany/топливо дизельное летнее ЕВРО DDP, Акмолинская область, Ерейментауский район</t>
  </si>
  <si>
    <t>2710 19 421 0</t>
  </si>
  <si>
    <t>DSDDD03</t>
  </si>
  <si>
    <t>Dizeldik otyn maysymaralyq DDP, Aqmola oblysy, Ereimentay aydany/топливо дизельное межсезонное DDP, Акмолинская область, Ерейментауский район</t>
  </si>
  <si>
    <t>2710 19 424 0</t>
  </si>
  <si>
    <t>DEDDD03</t>
  </si>
  <si>
    <t>AI-92 benzini DDP, Aqmola oblysy, Ereimentay aydany/бензин АИ-92 DDP, Акмолинская область, Ерейментауский район</t>
  </si>
  <si>
    <t>2710124130</t>
  </si>
  <si>
    <t>D3DDD03</t>
  </si>
  <si>
    <t>ТОО "Ойл"</t>
  </si>
  <si>
    <t>960640000029</t>
  </si>
  <si>
    <t>Trade Broker Company ТОО</t>
  </si>
  <si>
    <t xml:space="preserve">KC Energy Group ТОО </t>
  </si>
  <si>
    <t>231240026921</t>
  </si>
  <si>
    <t>AI-95 benzini tay AMoZ,FCA st.Tendik,tek temirjol koligimen jetkizy/Бензин АИ-95 ТОО АНПЗ,FCA ст.Тендык,поставка только ж/д транспортом</t>
  </si>
  <si>
    <t>2710124500</t>
  </si>
  <si>
    <t>D6DE1EA</t>
  </si>
  <si>
    <t>ТОО «Барс Трейд Ойл»</t>
  </si>
  <si>
    <t>040240000509</t>
  </si>
  <si>
    <t xml:space="preserve">Олжа брокер ТОО </t>
  </si>
  <si>
    <t>ТОО «Астана Мұнай»</t>
  </si>
  <si>
    <t>060140018086</t>
  </si>
  <si>
    <t>BENZIN AI-95 too PKOP,FCA St.Tekesu,set tolko z/D Transport/Бензин АИ-95 ТОО ПКОП,FCA ст.Текесу,поставка только ж/д транспортом</t>
  </si>
  <si>
    <t>D6DE1TO</t>
  </si>
  <si>
    <t>ТОО "RV-Oil&amp;Gas"</t>
  </si>
  <si>
    <t>101240005239</t>
  </si>
  <si>
    <t>OilClub Management ТОО</t>
  </si>
  <si>
    <t>ТОО "Бизнес-Оил"</t>
  </si>
  <si>
    <t>981140002024</t>
  </si>
  <si>
    <t>AI-95 benzini,PMHZ JSHS,Pavlodar-port st.FCA,tek temir jol koligimen jetkizy/Бензин АИ-95,ТОО ПНХЗ,FCA ст.Павлодар-порт,поставка только ж/д транспортом</t>
  </si>
  <si>
    <t>D6DE1SP</t>
  </si>
  <si>
    <t xml:space="preserve">ТОО "ТумарМунай" </t>
  </si>
  <si>
    <t>130640000443</t>
  </si>
  <si>
    <t>Torino-06 ТОО</t>
  </si>
  <si>
    <t>ТОО "НПО "Юна"</t>
  </si>
  <si>
    <t>031240003940</t>
  </si>
  <si>
    <t>Ак Алтын Ко ТОО</t>
  </si>
  <si>
    <t>ТОО IC Products</t>
  </si>
  <si>
    <t>250840004567</t>
  </si>
  <si>
    <t>AI-92 benzini tay AMoZ,FCA st.Tendik,tek temirjol koligimen jetkizy/Бензин АИ-92 ТОО АНПЗ,FCA ст.Тендык,поставка только ж/д транспортом</t>
  </si>
  <si>
    <t>D3DE1EA</t>
  </si>
  <si>
    <t>ТОО TREND ENERGY</t>
  </si>
  <si>
    <t>230440043193</t>
  </si>
  <si>
    <t>Альта и К ТОО</t>
  </si>
  <si>
    <t>ТОО «ПетроКазахстан Ойл Продактс»</t>
  </si>
  <si>
    <t>050140004649</t>
  </si>
  <si>
    <t>BENZIN AI-92 too PKOP, FCA St. Tekesu, set tolko z / D Transport/Бензин АИ-92 ТОО ПКОП, FCA ст. Текесу, поставка только ж/д транспортом</t>
  </si>
  <si>
    <t>D3DE1TO</t>
  </si>
  <si>
    <t>ТОО «Алмасар»</t>
  </si>
  <si>
    <t>181240026850</t>
  </si>
  <si>
    <t>TradeNova</t>
  </si>
  <si>
    <t>АО "Эйр Астана</t>
  </si>
  <si>
    <t>010940000162</t>
  </si>
  <si>
    <t>ATC Brok ТОО</t>
  </si>
  <si>
    <t>RT reaktivti qozgaltqyshtarga arnalgan otyn,PMHZ JSHS,FCA,Pavlodar-port stans,tek t/ jol koligimenjetkizy/Топливо д/ реакт двиг марки РТ,ТОО ПНХЗ,FCA,ст.Павлодар-порт,поставка то</t>
  </si>
  <si>
    <t>2710192100</t>
  </si>
  <si>
    <t>DADFCSP</t>
  </si>
  <si>
    <t>TC-1 reaktivti qozgaltqyshtarynaarnalganotyn, AMOZ JSHS, FCA, tendik stansiasy, t / j jetkizy/Топливо для реактив двиг TC-1, ТОО АНПЗ, FCA, СТ. ТЕНДЫК, поставка ж/д</t>
  </si>
  <si>
    <t>2710 19 210 0</t>
  </si>
  <si>
    <t>DTDFCEA</t>
  </si>
  <si>
    <t>KO-1 reaktivti qozgaltqyshtargaarnalganotyn,PKOPJSHS,FCA,Tekesy stans,tek t/ jol koligimen jetkizy/Топливо для реак двиг марки ТС-1,ТОО ПКОП,FCA,ст.Текесу,только ж/д</t>
  </si>
  <si>
    <t>DADFCTO</t>
  </si>
  <si>
    <t>ТОО "Батыс Жер"</t>
  </si>
  <si>
    <t>040640002966</t>
  </si>
  <si>
    <t>ТОО "Каспий нефть трейдинг"</t>
  </si>
  <si>
    <t>190640003062</t>
  </si>
  <si>
    <t>DT-L-K4 markaly dizel otyny AMoZ JSHS,FCA tendik stansiasy,tek temir jol koligimen jetkizy bazisi/Топливо дизельное марки ДТ-Л-K4 ТОО АНПЗ,FCA ст.Тендык,базис поставки только ж/д</t>
  </si>
  <si>
    <t>DSDF4EA</t>
  </si>
  <si>
    <t>ТОО INDUSTRIAL MARKET RESOURCE</t>
  </si>
  <si>
    <t>160440030621</t>
  </si>
  <si>
    <t>Корунд-777 ТОО</t>
  </si>
  <si>
    <t>TOO SN Energy/СН Энерджи</t>
  </si>
  <si>
    <t>171040027522</t>
  </si>
  <si>
    <t xml:space="preserve">ТОО «Atlas Brokerage» </t>
  </si>
  <si>
    <t>ТОО Wasat Oil</t>
  </si>
  <si>
    <t>230540000470</t>
  </si>
  <si>
    <t>DT-L-K4 markaly dizel otyny PKOP JSHS, FCA Tekesy stansiasy, tek temir jol koligimen jetkizy bazisi/Дизельное топливо марки ДТ-Л-K4 ТОО ПКОП, FCA ст. Текесу, базис поставки тольк</t>
  </si>
  <si>
    <t>DSDF4TO</t>
  </si>
  <si>
    <t>ТОО "Азия Нефтепродукт"</t>
  </si>
  <si>
    <t>150340023316</t>
  </si>
  <si>
    <t>ТОО "Trade Operation"</t>
  </si>
  <si>
    <t>ТОО "Агро Нан Экспорт"</t>
  </si>
  <si>
    <t>170840025087</t>
  </si>
  <si>
    <t>Актор НС ТОО</t>
  </si>
  <si>
    <t>Продовольственная контрактная корпорация АО НК</t>
  </si>
  <si>
    <t>950440000101</t>
  </si>
  <si>
    <t>3 klasty jumsaq bidai, gluten 29-30, EXW/пшеница мягкая 3 класса, клейковина 29-30, EXW</t>
  </si>
  <si>
    <t>1001 99 000 0</t>
  </si>
  <si>
    <t>W3DE293</t>
  </si>
  <si>
    <t>3 klasty jumsaq bidai, gluten 29-30%, EXW/пшеница мягкая 3 класса, клейковина 29-30%, EXW</t>
  </si>
  <si>
    <t>W3D2930</t>
  </si>
  <si>
    <t>3 klasty jumsaq bidai, gluten 27-28%, EXW/пшеница мягкая 3 класса, клейковина 27-28%, EXW</t>
  </si>
  <si>
    <t>W3D2728</t>
  </si>
  <si>
    <t>ТОО "Анвар"</t>
  </si>
  <si>
    <t>930340000648</t>
  </si>
  <si>
    <t>ТОО "Коксуский сахарный завод"</t>
  </si>
  <si>
    <t>150240026911</t>
  </si>
  <si>
    <t>aq qant, EXW jetkizy sharttary/сахар белый, условия поставки EXW</t>
  </si>
  <si>
    <t>1701</t>
  </si>
  <si>
    <t>UWDEXWA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</si>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</sst>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15">
    <xf numFmtId="0" fontId="0" fillId="0" borderId="0" xfId="0"/>
    <xf numFmtId="43" fontId="2" fillId="0" borderId="0" xfId="1" applyFont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5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6"/>
  <sheetViews>
    <sheetView tabSelected="1" topLeftCell="D1" zoomScale="55" zoomScaleNormal="55" workbookViewId="0">
      <selection activeCell="O42" sqref="O42:O43"/>
    </sheetView>
  </sheetViews>
  <sheetFormatPr defaultRowHeight="15.75" x14ac:dyDescent="0.25"/>
  <cols>
    <col min="1" max="1" width="1.7109375" style="3" customWidth="1"/>
    <col min="2" max="2" width="33.7109375" style="3" bestFit="1" customWidth="1"/>
    <col min="3" max="3" width="25.42578125" style="3" customWidth="1"/>
    <col min="4" max="4" width="29.85546875" style="3" bestFit="1" customWidth="1"/>
    <col min="5" max="5" width="29.85546875" style="3" customWidth="1"/>
    <col min="6" max="6" width="23.5703125" style="3" bestFit="1" customWidth="1"/>
    <col min="7" max="7" width="27.5703125" style="3" customWidth="1"/>
    <col min="8" max="8" width="64.42578125" style="3" customWidth="1"/>
    <col min="9" max="9" width="25" style="3" customWidth="1"/>
    <col min="10" max="10" width="25.28515625" style="3" customWidth="1"/>
    <col min="11" max="11" width="21.140625" style="3" customWidth="1"/>
    <col min="12" max="12" width="21.5703125" style="1" bestFit="1" customWidth="1"/>
    <col min="13" max="13" width="22.5703125" style="1" bestFit="1" customWidth="1"/>
    <col min="14" max="14" width="24.85546875" style="1" bestFit="1" customWidth="1"/>
    <col min="15" max="15" width="23.28515625" style="1" bestFit="1" customWidth="1"/>
    <col min="16" max="16" width="25.42578125" style="1" bestFit="1" customWidth="1"/>
    <col min="17" max="17" width="26.5703125" style="1" bestFit="1" customWidth="1"/>
    <col min="18" max="18" width="20.140625" style="3" bestFit="1" customWidth="1"/>
    <col min="19" max="19" width="9.140625" style="3" customWidth="1"/>
    <col min="20" max="16384" width="9.140625" style="3"/>
  </cols>
  <sheetData>
    <row r="2" spans="2:18" x14ac:dyDescent="0.25">
      <c r="Q2" s="1" t="s">
        <v>0</v>
      </c>
    </row>
    <row r="3" spans="2:18" ht="47.25" customHeight="1" x14ac:dyDescent="0.25">
      <c r="B3" s="14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</row>
    <row r="4" spans="2:18" s="8" customFormat="1" ht="78.75" customHeight="1" x14ac:dyDescent="0.25"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</row>
    <row r="5" spans="2:18" s="5" customFormat="1" ht="63" customHeight="1" x14ac:dyDescent="0.25"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>
        <v>1</v>
      </c>
      <c r="L5" s="9">
        <v>375</v>
      </c>
      <c r="M5" s="9">
        <v>375</v>
      </c>
      <c r="N5" s="9">
        <v>375</v>
      </c>
      <c r="O5" s="9">
        <v>375</v>
      </c>
      <c r="P5" s="9">
        <v>375</v>
      </c>
      <c r="Q5" s="9">
        <v>52018875</v>
      </c>
      <c r="R5" s="10"/>
    </row>
    <row r="6" spans="2:18" s="5" customFormat="1" ht="47.25" x14ac:dyDescent="0.25"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27</v>
      </c>
      <c r="I6" s="4" t="s">
        <v>28</v>
      </c>
      <c r="J6" s="4" t="s">
        <v>29</v>
      </c>
      <c r="K6" s="4">
        <v>1</v>
      </c>
      <c r="L6" s="9">
        <v>380</v>
      </c>
      <c r="M6" s="9">
        <v>380</v>
      </c>
      <c r="N6" s="9">
        <v>380</v>
      </c>
      <c r="O6" s="9">
        <v>380</v>
      </c>
      <c r="P6" s="9">
        <v>380</v>
      </c>
      <c r="Q6" s="9">
        <v>21584000</v>
      </c>
      <c r="R6" s="10"/>
    </row>
    <row r="7" spans="2:18" s="5" customFormat="1" ht="31.5" customHeight="1" x14ac:dyDescent="0.25">
      <c r="B7" s="4" t="s">
        <v>18</v>
      </c>
      <c r="C7" s="4" t="s">
        <v>19</v>
      </c>
      <c r="D7" s="4" t="s">
        <v>20</v>
      </c>
      <c r="E7" s="4" t="s">
        <v>21</v>
      </c>
      <c r="F7" s="4" t="s">
        <v>22</v>
      </c>
      <c r="G7" s="4" t="s">
        <v>23</v>
      </c>
      <c r="H7" s="4" t="s">
        <v>30</v>
      </c>
      <c r="I7" s="4" t="s">
        <v>31</v>
      </c>
      <c r="J7" s="4" t="s">
        <v>32</v>
      </c>
      <c r="K7" s="4">
        <v>1</v>
      </c>
      <c r="L7" s="9">
        <v>270</v>
      </c>
      <c r="M7" s="9">
        <v>270</v>
      </c>
      <c r="N7" s="9">
        <v>270</v>
      </c>
      <c r="O7" s="9">
        <v>270</v>
      </c>
      <c r="P7" s="9">
        <v>270</v>
      </c>
      <c r="Q7" s="9">
        <v>2700000</v>
      </c>
      <c r="R7" s="10"/>
    </row>
    <row r="8" spans="2:18" s="5" customFormat="1" ht="31.5" customHeight="1" x14ac:dyDescent="0.25"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38</v>
      </c>
      <c r="I8" s="4" t="s">
        <v>39</v>
      </c>
      <c r="J8" s="4" t="s">
        <v>40</v>
      </c>
      <c r="K8" s="4">
        <v>2</v>
      </c>
      <c r="L8" s="9">
        <v>305140.19</v>
      </c>
      <c r="M8" s="9">
        <v>305140.19</v>
      </c>
      <c r="N8" s="9">
        <v>305140.19</v>
      </c>
      <c r="O8" s="9">
        <v>305140.19</v>
      </c>
      <c r="P8" s="9">
        <v>305140.19</v>
      </c>
      <c r="Q8" s="9">
        <v>39668224.700000003</v>
      </c>
      <c r="R8" s="10"/>
    </row>
    <row r="9" spans="2:18" s="5" customFormat="1" ht="31.5" customHeight="1" x14ac:dyDescent="0.25">
      <c r="B9" s="4" t="s">
        <v>41</v>
      </c>
      <c r="C9" s="4" t="s">
        <v>42</v>
      </c>
      <c r="D9" s="4" t="s">
        <v>43</v>
      </c>
      <c r="E9" s="4" t="s">
        <v>36</v>
      </c>
      <c r="F9" s="4" t="s">
        <v>37</v>
      </c>
      <c r="G9" s="4" t="s">
        <v>36</v>
      </c>
      <c r="H9" s="4" t="s">
        <v>38</v>
      </c>
      <c r="I9" s="4" t="s">
        <v>39</v>
      </c>
      <c r="J9" s="4" t="s">
        <v>40</v>
      </c>
      <c r="K9" s="4">
        <v>1</v>
      </c>
      <c r="L9" s="9">
        <v>305140.19</v>
      </c>
      <c r="M9" s="9">
        <v>305140.19</v>
      </c>
      <c r="N9" s="9">
        <v>305140.19</v>
      </c>
      <c r="O9" s="9">
        <v>305140.19</v>
      </c>
      <c r="P9" s="9">
        <v>305140.19</v>
      </c>
      <c r="Q9" s="9">
        <v>19834112.350000001</v>
      </c>
      <c r="R9" s="10"/>
    </row>
    <row r="10" spans="2:18" ht="31.5" customHeight="1" x14ac:dyDescent="0.25">
      <c r="B10" s="4" t="s">
        <v>44</v>
      </c>
      <c r="C10" s="4" t="s">
        <v>45</v>
      </c>
      <c r="D10" s="4" t="s">
        <v>44</v>
      </c>
      <c r="E10" s="4" t="s">
        <v>36</v>
      </c>
      <c r="F10" s="4" t="s">
        <v>37</v>
      </c>
      <c r="G10" s="4" t="s">
        <v>36</v>
      </c>
      <c r="H10" s="4" t="s">
        <v>46</v>
      </c>
      <c r="I10" s="4" t="s">
        <v>39</v>
      </c>
      <c r="J10" s="4" t="s">
        <v>47</v>
      </c>
      <c r="K10" s="4">
        <v>1</v>
      </c>
      <c r="L10" s="9">
        <v>329681.25</v>
      </c>
      <c r="M10" s="9">
        <v>329681.25</v>
      </c>
      <c r="N10" s="9">
        <v>329681.25</v>
      </c>
      <c r="O10" s="9">
        <v>329681.25</v>
      </c>
      <c r="P10" s="9">
        <v>329681.25</v>
      </c>
      <c r="Q10" s="9">
        <v>42858562.5</v>
      </c>
    </row>
    <row r="11" spans="2:18" ht="31.5" customHeight="1" x14ac:dyDescent="0.25">
      <c r="B11" s="4" t="s">
        <v>48</v>
      </c>
      <c r="C11" s="4" t="s">
        <v>49</v>
      </c>
      <c r="D11" s="4" t="s">
        <v>50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39</v>
      </c>
      <c r="J11" s="4" t="s">
        <v>47</v>
      </c>
      <c r="K11" s="4">
        <v>1</v>
      </c>
      <c r="L11" s="9">
        <v>329681.25</v>
      </c>
      <c r="M11" s="9">
        <v>329681.25</v>
      </c>
      <c r="N11" s="9">
        <v>329681.25</v>
      </c>
      <c r="O11" s="9">
        <v>329681.25</v>
      </c>
      <c r="P11" s="9">
        <v>329681.25</v>
      </c>
      <c r="Q11" s="9">
        <v>42858562.5</v>
      </c>
    </row>
    <row r="12" spans="2:18" ht="31.5" customHeight="1" x14ac:dyDescent="0.25">
      <c r="B12" s="4" t="s">
        <v>51</v>
      </c>
      <c r="C12" s="4" t="s">
        <v>52</v>
      </c>
      <c r="D12" s="4" t="s">
        <v>50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39</v>
      </c>
      <c r="J12" s="4" t="s">
        <v>47</v>
      </c>
      <c r="K12" s="4">
        <v>2</v>
      </c>
      <c r="L12" s="9">
        <v>329681.25</v>
      </c>
      <c r="M12" s="9">
        <v>329681.25</v>
      </c>
      <c r="N12" s="9">
        <v>329681.25</v>
      </c>
      <c r="O12" s="9">
        <v>329681.25</v>
      </c>
      <c r="P12" s="9">
        <v>329681.25</v>
      </c>
      <c r="Q12" s="9">
        <v>64287843.75</v>
      </c>
    </row>
    <row r="13" spans="2:18" ht="31.5" customHeight="1" x14ac:dyDescent="0.25">
      <c r="B13" s="4" t="s">
        <v>33</v>
      </c>
      <c r="C13" s="4" t="s">
        <v>34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53</v>
      </c>
      <c r="I13" s="4" t="s">
        <v>39</v>
      </c>
      <c r="J13" s="4" t="s">
        <v>54</v>
      </c>
      <c r="K13" s="4">
        <v>1</v>
      </c>
      <c r="L13" s="9">
        <v>331086.83</v>
      </c>
      <c r="M13" s="9">
        <v>331086.83</v>
      </c>
      <c r="N13" s="9">
        <v>331086.83</v>
      </c>
      <c r="O13" s="9">
        <v>331086.83</v>
      </c>
      <c r="P13" s="9">
        <v>331086.83</v>
      </c>
      <c r="Q13" s="9">
        <v>129123863.7</v>
      </c>
    </row>
    <row r="14" spans="2:18" ht="31.5" customHeight="1" x14ac:dyDescent="0.25">
      <c r="B14" s="4" t="s">
        <v>55</v>
      </c>
      <c r="C14" s="4" t="s">
        <v>56</v>
      </c>
      <c r="D14" s="4" t="s">
        <v>57</v>
      </c>
      <c r="E14" s="4" t="s">
        <v>36</v>
      </c>
      <c r="F14" s="4" t="s">
        <v>37</v>
      </c>
      <c r="G14" s="4" t="s">
        <v>36</v>
      </c>
      <c r="H14" s="4" t="s">
        <v>53</v>
      </c>
      <c r="I14" s="4" t="s">
        <v>39</v>
      </c>
      <c r="J14" s="4" t="s">
        <v>54</v>
      </c>
      <c r="K14" s="4">
        <v>1</v>
      </c>
      <c r="L14" s="9">
        <v>331086.83</v>
      </c>
      <c r="M14" s="9">
        <v>331086.83</v>
      </c>
      <c r="N14" s="9">
        <v>331086.83</v>
      </c>
      <c r="O14" s="9">
        <v>331086.83</v>
      </c>
      <c r="P14" s="9">
        <v>331086.83</v>
      </c>
      <c r="Q14" s="9">
        <v>21520643.949999999</v>
      </c>
    </row>
    <row r="15" spans="2:18" ht="31.5" customHeight="1" x14ac:dyDescent="0.25">
      <c r="B15" s="4" t="s">
        <v>58</v>
      </c>
      <c r="C15" s="4" t="s">
        <v>59</v>
      </c>
      <c r="D15" s="4" t="s">
        <v>60</v>
      </c>
      <c r="E15" s="4" t="s">
        <v>61</v>
      </c>
      <c r="F15" s="4" t="s">
        <v>62</v>
      </c>
      <c r="G15" s="4" t="s">
        <v>20</v>
      </c>
      <c r="H15" s="4" t="s">
        <v>63</v>
      </c>
      <c r="I15" s="4" t="s">
        <v>31</v>
      </c>
      <c r="J15" s="4" t="s">
        <v>64</v>
      </c>
      <c r="K15" s="4">
        <v>1</v>
      </c>
      <c r="L15" s="9">
        <v>237350</v>
      </c>
      <c r="M15" s="9">
        <v>237350</v>
      </c>
      <c r="N15" s="9">
        <v>237350</v>
      </c>
      <c r="O15" s="9">
        <v>237350</v>
      </c>
      <c r="P15" s="9">
        <v>237350</v>
      </c>
      <c r="Q15" s="9">
        <v>15427750</v>
      </c>
    </row>
    <row r="16" spans="2:18" ht="31.5" customHeight="1" x14ac:dyDescent="0.25">
      <c r="B16" s="4" t="s">
        <v>41</v>
      </c>
      <c r="C16" s="4" t="s">
        <v>42</v>
      </c>
      <c r="D16" s="4" t="s">
        <v>43</v>
      </c>
      <c r="E16" s="4" t="s">
        <v>61</v>
      </c>
      <c r="F16" s="4" t="s">
        <v>62</v>
      </c>
      <c r="G16" s="4" t="s">
        <v>20</v>
      </c>
      <c r="H16" s="4" t="s">
        <v>38</v>
      </c>
      <c r="I16" s="4" t="s">
        <v>39</v>
      </c>
      <c r="J16" s="4" t="s">
        <v>40</v>
      </c>
      <c r="K16" s="4">
        <v>1</v>
      </c>
      <c r="L16" s="9">
        <v>305140.19</v>
      </c>
      <c r="M16" s="9">
        <v>305140.19</v>
      </c>
      <c r="N16" s="9">
        <v>305140.19</v>
      </c>
      <c r="O16" s="9">
        <v>305140.19</v>
      </c>
      <c r="P16" s="9">
        <v>305140.19</v>
      </c>
      <c r="Q16" s="9">
        <v>19834112.350000001</v>
      </c>
    </row>
    <row r="17" spans="2:17" ht="31.5" customHeight="1" x14ac:dyDescent="0.25">
      <c r="B17" s="4" t="s">
        <v>65</v>
      </c>
      <c r="C17" s="4" t="s">
        <v>66</v>
      </c>
      <c r="D17" s="4" t="s">
        <v>67</v>
      </c>
      <c r="E17" s="4" t="s">
        <v>68</v>
      </c>
      <c r="F17" s="4" t="s">
        <v>69</v>
      </c>
      <c r="G17" s="4" t="s">
        <v>20</v>
      </c>
      <c r="H17" s="4" t="s">
        <v>70</v>
      </c>
      <c r="I17" s="4" t="s">
        <v>31</v>
      </c>
      <c r="J17" s="4" t="s">
        <v>71</v>
      </c>
      <c r="K17" s="4">
        <v>1</v>
      </c>
      <c r="L17" s="9">
        <v>261127.07</v>
      </c>
      <c r="M17" s="9">
        <v>261127.07</v>
      </c>
      <c r="N17" s="9">
        <v>261127.07</v>
      </c>
      <c r="O17" s="9">
        <v>261127.07</v>
      </c>
      <c r="P17" s="9">
        <v>261127.07</v>
      </c>
      <c r="Q17" s="9">
        <v>16973259.550000001</v>
      </c>
    </row>
    <row r="18" spans="2:17" ht="31.5" customHeight="1" x14ac:dyDescent="0.25">
      <c r="B18" s="4" t="s">
        <v>72</v>
      </c>
      <c r="C18" s="4" t="s">
        <v>73</v>
      </c>
      <c r="D18" s="4" t="s">
        <v>74</v>
      </c>
      <c r="E18" s="4" t="s">
        <v>68</v>
      </c>
      <c r="F18" s="4" t="s">
        <v>69</v>
      </c>
      <c r="G18" s="4" t="s">
        <v>20</v>
      </c>
      <c r="H18" s="4" t="s">
        <v>46</v>
      </c>
      <c r="I18" s="4" t="s">
        <v>39</v>
      </c>
      <c r="J18" s="4" t="s">
        <v>47</v>
      </c>
      <c r="K18" s="4">
        <v>1</v>
      </c>
      <c r="L18" s="9">
        <v>329681.25</v>
      </c>
      <c r="M18" s="9">
        <v>329681.25</v>
      </c>
      <c r="N18" s="9">
        <v>329681.25</v>
      </c>
      <c r="O18" s="9">
        <v>329681.25</v>
      </c>
      <c r="P18" s="9">
        <v>329681.25</v>
      </c>
      <c r="Q18" s="9">
        <v>21429281.25</v>
      </c>
    </row>
    <row r="19" spans="2:17" ht="31.5" customHeight="1" x14ac:dyDescent="0.25">
      <c r="B19" s="4" t="s">
        <v>75</v>
      </c>
      <c r="C19" s="4" t="s">
        <v>76</v>
      </c>
      <c r="D19" s="4" t="s">
        <v>77</v>
      </c>
      <c r="E19" s="4" t="s">
        <v>36</v>
      </c>
      <c r="F19" s="4" t="s">
        <v>37</v>
      </c>
      <c r="G19" s="4" t="s">
        <v>36</v>
      </c>
      <c r="H19" s="4" t="s">
        <v>78</v>
      </c>
      <c r="I19" s="4" t="s">
        <v>79</v>
      </c>
      <c r="J19" s="4" t="s">
        <v>80</v>
      </c>
      <c r="K19" s="4">
        <v>2</v>
      </c>
      <c r="L19" s="9">
        <v>446225.9</v>
      </c>
      <c r="M19" s="9">
        <v>446225.9</v>
      </c>
      <c r="N19" s="9">
        <v>446225.9</v>
      </c>
      <c r="O19" s="9">
        <v>446225.9</v>
      </c>
      <c r="P19" s="9">
        <v>446225.9</v>
      </c>
      <c r="Q19" s="9">
        <v>145023417.5</v>
      </c>
    </row>
    <row r="20" spans="2:17" ht="31.5" customHeight="1" x14ac:dyDescent="0.25">
      <c r="B20" s="4" t="s">
        <v>75</v>
      </c>
      <c r="C20" s="4" t="s">
        <v>76</v>
      </c>
      <c r="D20" s="4" t="s">
        <v>77</v>
      </c>
      <c r="E20" s="4" t="s">
        <v>36</v>
      </c>
      <c r="F20" s="4" t="s">
        <v>37</v>
      </c>
      <c r="G20" s="4" t="s">
        <v>36</v>
      </c>
      <c r="H20" s="4" t="s">
        <v>81</v>
      </c>
      <c r="I20" s="4" t="s">
        <v>82</v>
      </c>
      <c r="J20" s="4" t="s">
        <v>83</v>
      </c>
      <c r="K20" s="4">
        <v>1</v>
      </c>
      <c r="L20" s="9">
        <v>391450.03</v>
      </c>
      <c r="M20" s="9">
        <v>391450.03</v>
      </c>
      <c r="N20" s="9">
        <v>391450.03</v>
      </c>
      <c r="O20" s="9">
        <v>391450.03</v>
      </c>
      <c r="P20" s="9">
        <v>391450.03</v>
      </c>
      <c r="Q20" s="9">
        <v>25444251.949999999</v>
      </c>
    </row>
    <row r="21" spans="2:17" ht="31.5" customHeight="1" x14ac:dyDescent="0.25">
      <c r="B21" s="4" t="s">
        <v>75</v>
      </c>
      <c r="C21" s="4" t="s">
        <v>76</v>
      </c>
      <c r="D21" s="4" t="s">
        <v>77</v>
      </c>
      <c r="E21" s="4" t="s">
        <v>36</v>
      </c>
      <c r="F21" s="4" t="s">
        <v>37</v>
      </c>
      <c r="G21" s="4" t="s">
        <v>36</v>
      </c>
      <c r="H21" s="4" t="s">
        <v>84</v>
      </c>
      <c r="I21" s="4" t="s">
        <v>79</v>
      </c>
      <c r="J21" s="4" t="s">
        <v>85</v>
      </c>
      <c r="K21" s="4">
        <v>3</v>
      </c>
      <c r="L21" s="9">
        <v>415656.63</v>
      </c>
      <c r="M21" s="9">
        <v>415656.63</v>
      </c>
      <c r="N21" s="9">
        <v>415656.63</v>
      </c>
      <c r="O21" s="9">
        <v>415656.63</v>
      </c>
      <c r="P21" s="9">
        <v>415656.63</v>
      </c>
      <c r="Q21" s="9">
        <v>189123766.65000001</v>
      </c>
    </row>
    <row r="22" spans="2:17" ht="31.5" customHeight="1" x14ac:dyDescent="0.25">
      <c r="B22" s="4" t="s">
        <v>86</v>
      </c>
      <c r="C22" s="4" t="s">
        <v>87</v>
      </c>
      <c r="D22" s="4" t="s">
        <v>57</v>
      </c>
      <c r="E22" s="4" t="s">
        <v>88</v>
      </c>
      <c r="F22" s="4" t="s">
        <v>89</v>
      </c>
      <c r="G22" s="4" t="s">
        <v>20</v>
      </c>
      <c r="H22" s="4" t="s">
        <v>90</v>
      </c>
      <c r="I22" s="4" t="s">
        <v>25</v>
      </c>
      <c r="J22" s="4" t="s">
        <v>91</v>
      </c>
      <c r="K22" s="4">
        <v>1</v>
      </c>
      <c r="L22" s="9">
        <v>341227.57</v>
      </c>
      <c r="M22" s="9">
        <v>341227.57</v>
      </c>
      <c r="N22" s="9">
        <v>341227.57</v>
      </c>
      <c r="O22" s="9">
        <v>341227.57</v>
      </c>
      <c r="P22" s="9">
        <v>341227.57</v>
      </c>
      <c r="Q22" s="9">
        <v>110898960.25</v>
      </c>
    </row>
    <row r="23" spans="2:17" ht="31.5" customHeight="1" x14ac:dyDescent="0.25">
      <c r="B23" s="4" t="s">
        <v>86</v>
      </c>
      <c r="C23" s="4" t="s">
        <v>87</v>
      </c>
      <c r="D23" s="4" t="s">
        <v>57</v>
      </c>
      <c r="E23" s="4" t="s">
        <v>61</v>
      </c>
      <c r="F23" s="4" t="s">
        <v>62</v>
      </c>
      <c r="G23" s="4" t="s">
        <v>20</v>
      </c>
      <c r="H23" s="4" t="s">
        <v>90</v>
      </c>
      <c r="I23" s="4" t="s">
        <v>25</v>
      </c>
      <c r="J23" s="4" t="s">
        <v>91</v>
      </c>
      <c r="K23" s="4">
        <v>1</v>
      </c>
      <c r="L23" s="9">
        <v>341227.57</v>
      </c>
      <c r="M23" s="9">
        <v>341227.57</v>
      </c>
      <c r="N23" s="9">
        <v>341227.57</v>
      </c>
      <c r="O23" s="9">
        <v>341227.57</v>
      </c>
      <c r="P23" s="9">
        <v>341227.57</v>
      </c>
      <c r="Q23" s="9">
        <v>22179792.050000001</v>
      </c>
    </row>
    <row r="24" spans="2:17" ht="31.5" customHeight="1" x14ac:dyDescent="0.25">
      <c r="B24" s="4" t="s">
        <v>92</v>
      </c>
      <c r="C24" s="4" t="s">
        <v>93</v>
      </c>
      <c r="D24" s="4" t="s">
        <v>94</v>
      </c>
      <c r="E24" s="4" t="s">
        <v>36</v>
      </c>
      <c r="F24" s="4" t="s">
        <v>37</v>
      </c>
      <c r="G24" s="4" t="s">
        <v>36</v>
      </c>
      <c r="H24" s="4" t="s">
        <v>90</v>
      </c>
      <c r="I24" s="4" t="s">
        <v>25</v>
      </c>
      <c r="J24" s="4" t="s">
        <v>91</v>
      </c>
      <c r="K24" s="4">
        <v>1</v>
      </c>
      <c r="L24" s="9">
        <v>341227.57</v>
      </c>
      <c r="M24" s="9">
        <v>341227.57</v>
      </c>
      <c r="N24" s="9">
        <v>341227.57</v>
      </c>
      <c r="O24" s="9">
        <v>341227.57</v>
      </c>
      <c r="P24" s="9">
        <v>341227.57</v>
      </c>
      <c r="Q24" s="9">
        <v>133078752.3</v>
      </c>
    </row>
    <row r="25" spans="2:17" ht="31.5" customHeight="1" x14ac:dyDescent="0.25">
      <c r="B25" s="4" t="s">
        <v>95</v>
      </c>
      <c r="C25" s="4" t="s">
        <v>96</v>
      </c>
      <c r="D25" s="4" t="s">
        <v>97</v>
      </c>
      <c r="E25" s="4" t="s">
        <v>36</v>
      </c>
      <c r="F25" s="4" t="s">
        <v>37</v>
      </c>
      <c r="G25" s="4" t="s">
        <v>36</v>
      </c>
      <c r="H25" s="4" t="s">
        <v>90</v>
      </c>
      <c r="I25" s="4" t="s">
        <v>25</v>
      </c>
      <c r="J25" s="4" t="s">
        <v>91</v>
      </c>
      <c r="K25" s="4">
        <v>1</v>
      </c>
      <c r="L25" s="9">
        <v>341227.57</v>
      </c>
      <c r="M25" s="9">
        <v>341227.57</v>
      </c>
      <c r="N25" s="9">
        <v>341227.57</v>
      </c>
      <c r="O25" s="9">
        <v>341227.57</v>
      </c>
      <c r="P25" s="9">
        <v>341227.57</v>
      </c>
      <c r="Q25" s="9">
        <v>133078752.3</v>
      </c>
    </row>
    <row r="26" spans="2:17" ht="31.5" customHeight="1" x14ac:dyDescent="0.25">
      <c r="B26" s="4" t="s">
        <v>98</v>
      </c>
      <c r="C26" s="4" t="s">
        <v>99</v>
      </c>
      <c r="D26" s="4" t="s">
        <v>35</v>
      </c>
      <c r="E26" s="4" t="s">
        <v>68</v>
      </c>
      <c r="F26" s="4" t="s">
        <v>69</v>
      </c>
      <c r="G26" s="4" t="s">
        <v>20</v>
      </c>
      <c r="H26" s="4" t="s">
        <v>100</v>
      </c>
      <c r="I26" s="4" t="s">
        <v>25</v>
      </c>
      <c r="J26" s="4" t="s">
        <v>101</v>
      </c>
      <c r="K26" s="4">
        <v>1</v>
      </c>
      <c r="L26" s="9">
        <v>339158</v>
      </c>
      <c r="M26" s="9">
        <v>339158</v>
      </c>
      <c r="N26" s="9">
        <v>339158</v>
      </c>
      <c r="O26" s="9">
        <v>339158</v>
      </c>
      <c r="P26" s="9">
        <v>339158</v>
      </c>
      <c r="Q26" s="9">
        <v>22045270</v>
      </c>
    </row>
    <row r="27" spans="2:17" ht="31.5" customHeight="1" x14ac:dyDescent="0.25">
      <c r="B27" s="4" t="s">
        <v>98</v>
      </c>
      <c r="C27" s="4" t="s">
        <v>99</v>
      </c>
      <c r="D27" s="4" t="s">
        <v>35</v>
      </c>
      <c r="E27" s="4" t="s">
        <v>36</v>
      </c>
      <c r="F27" s="4" t="s">
        <v>37</v>
      </c>
      <c r="G27" s="4" t="s">
        <v>36</v>
      </c>
      <c r="H27" s="4" t="s">
        <v>100</v>
      </c>
      <c r="I27" s="4" t="s">
        <v>25</v>
      </c>
      <c r="J27" s="4" t="s">
        <v>101</v>
      </c>
      <c r="K27" s="4">
        <v>3</v>
      </c>
      <c r="L27" s="9">
        <v>339158</v>
      </c>
      <c r="M27" s="9">
        <v>339158</v>
      </c>
      <c r="N27" s="9">
        <v>339158</v>
      </c>
      <c r="O27" s="9">
        <v>339158</v>
      </c>
      <c r="P27" s="9">
        <v>339158</v>
      </c>
      <c r="Q27" s="9">
        <v>242497970</v>
      </c>
    </row>
    <row r="28" spans="2:17" ht="31.5" customHeight="1" x14ac:dyDescent="0.25">
      <c r="B28" s="4" t="s">
        <v>55</v>
      </c>
      <c r="C28" s="4" t="s">
        <v>56</v>
      </c>
      <c r="D28" s="4" t="s">
        <v>57</v>
      </c>
      <c r="E28" s="4" t="s">
        <v>36</v>
      </c>
      <c r="F28" s="4" t="s">
        <v>37</v>
      </c>
      <c r="G28" s="4" t="s">
        <v>36</v>
      </c>
      <c r="H28" s="4" t="s">
        <v>100</v>
      </c>
      <c r="I28" s="4" t="s">
        <v>25</v>
      </c>
      <c r="J28" s="4" t="s">
        <v>101</v>
      </c>
      <c r="K28" s="4">
        <v>2</v>
      </c>
      <c r="L28" s="9">
        <v>339158</v>
      </c>
      <c r="M28" s="9">
        <v>339158</v>
      </c>
      <c r="N28" s="9">
        <v>339158</v>
      </c>
      <c r="O28" s="9">
        <v>339158</v>
      </c>
      <c r="P28" s="9">
        <v>339158</v>
      </c>
      <c r="Q28" s="9">
        <v>132271620</v>
      </c>
    </row>
    <row r="29" spans="2:17" ht="31.5" customHeight="1" x14ac:dyDescent="0.25">
      <c r="B29" s="4" t="s">
        <v>102</v>
      </c>
      <c r="C29" s="4" t="s">
        <v>103</v>
      </c>
      <c r="D29" s="4" t="s">
        <v>43</v>
      </c>
      <c r="E29" s="4" t="s">
        <v>36</v>
      </c>
      <c r="F29" s="4" t="s">
        <v>37</v>
      </c>
      <c r="G29" s="4" t="s">
        <v>36</v>
      </c>
      <c r="H29" s="4" t="s">
        <v>100</v>
      </c>
      <c r="I29" s="4" t="s">
        <v>25</v>
      </c>
      <c r="J29" s="4" t="s">
        <v>101</v>
      </c>
      <c r="K29" s="4">
        <v>2</v>
      </c>
      <c r="L29" s="9">
        <v>339158</v>
      </c>
      <c r="M29" s="9">
        <v>339158</v>
      </c>
      <c r="N29" s="9">
        <v>339158</v>
      </c>
      <c r="O29" s="9">
        <v>339158</v>
      </c>
      <c r="P29" s="9">
        <v>339158</v>
      </c>
      <c r="Q29" s="9">
        <v>132271620</v>
      </c>
    </row>
    <row r="30" spans="2:17" ht="31.5" customHeight="1" x14ac:dyDescent="0.25">
      <c r="B30" s="4" t="s">
        <v>48</v>
      </c>
      <c r="C30" s="4" t="s">
        <v>49</v>
      </c>
      <c r="D30" s="4" t="s">
        <v>35</v>
      </c>
      <c r="E30" s="4" t="s">
        <v>36</v>
      </c>
      <c r="F30" s="4" t="s">
        <v>37</v>
      </c>
      <c r="G30" s="4" t="s">
        <v>36</v>
      </c>
      <c r="H30" s="4" t="s">
        <v>100</v>
      </c>
      <c r="I30" s="4" t="s">
        <v>25</v>
      </c>
      <c r="J30" s="4" t="s">
        <v>101</v>
      </c>
      <c r="K30" s="4">
        <v>2</v>
      </c>
      <c r="L30" s="9">
        <v>339158</v>
      </c>
      <c r="M30" s="9">
        <v>339158</v>
      </c>
      <c r="N30" s="9">
        <v>339158</v>
      </c>
      <c r="O30" s="9">
        <v>339158</v>
      </c>
      <c r="P30" s="9">
        <v>339158</v>
      </c>
      <c r="Q30" s="9">
        <v>132271620</v>
      </c>
    </row>
    <row r="31" spans="2:17" ht="31.5" customHeight="1" x14ac:dyDescent="0.25">
      <c r="B31" s="4" t="s">
        <v>92</v>
      </c>
      <c r="C31" s="4" t="s">
        <v>93</v>
      </c>
      <c r="D31" s="4" t="s">
        <v>104</v>
      </c>
      <c r="E31" s="4" t="s">
        <v>36</v>
      </c>
      <c r="F31" s="4" t="s">
        <v>37</v>
      </c>
      <c r="G31" s="4" t="s">
        <v>36</v>
      </c>
      <c r="H31" s="4" t="s">
        <v>100</v>
      </c>
      <c r="I31" s="4" t="s">
        <v>25</v>
      </c>
      <c r="J31" s="4" t="s">
        <v>101</v>
      </c>
      <c r="K31" s="4">
        <v>2</v>
      </c>
      <c r="L31" s="9">
        <v>339158</v>
      </c>
      <c r="M31" s="9">
        <v>339158</v>
      </c>
      <c r="N31" s="9">
        <v>339158</v>
      </c>
      <c r="O31" s="9">
        <v>339158</v>
      </c>
      <c r="P31" s="9">
        <v>339158</v>
      </c>
      <c r="Q31" s="9">
        <v>132271620</v>
      </c>
    </row>
    <row r="32" spans="2:17" ht="31.5" customHeight="1" x14ac:dyDescent="0.25">
      <c r="B32" s="4" t="s">
        <v>105</v>
      </c>
      <c r="C32" s="4" t="s">
        <v>106</v>
      </c>
      <c r="D32" s="4" t="s">
        <v>107</v>
      </c>
      <c r="E32" s="4" t="s">
        <v>108</v>
      </c>
      <c r="F32" s="4" t="s">
        <v>109</v>
      </c>
      <c r="G32" s="4" t="s">
        <v>108</v>
      </c>
      <c r="H32" s="4" t="s">
        <v>110</v>
      </c>
      <c r="I32" s="4" t="s">
        <v>111</v>
      </c>
      <c r="J32" s="4" t="s">
        <v>112</v>
      </c>
      <c r="K32" s="4">
        <v>1</v>
      </c>
      <c r="L32" s="9">
        <v>114000</v>
      </c>
      <c r="M32" s="9">
        <v>114000</v>
      </c>
      <c r="N32" s="9">
        <v>114000</v>
      </c>
      <c r="O32" s="9">
        <v>114000</v>
      </c>
      <c r="P32" s="9">
        <v>114000</v>
      </c>
      <c r="Q32" s="9">
        <v>120384000</v>
      </c>
    </row>
    <row r="33" spans="2:17" ht="31.5" customHeight="1" x14ac:dyDescent="0.25">
      <c r="B33" s="4" t="s">
        <v>105</v>
      </c>
      <c r="C33" s="4" t="s">
        <v>106</v>
      </c>
      <c r="D33" s="4" t="s">
        <v>107</v>
      </c>
      <c r="E33" s="4" t="s">
        <v>108</v>
      </c>
      <c r="F33" s="4" t="s">
        <v>109</v>
      </c>
      <c r="G33" s="4" t="s">
        <v>108</v>
      </c>
      <c r="H33" s="4" t="s">
        <v>113</v>
      </c>
      <c r="I33" s="4" t="s">
        <v>111</v>
      </c>
      <c r="J33" s="4" t="s">
        <v>114</v>
      </c>
      <c r="K33" s="4">
        <v>1</v>
      </c>
      <c r="L33" s="9">
        <v>115000</v>
      </c>
      <c r="M33" s="9">
        <v>115000</v>
      </c>
      <c r="N33" s="9">
        <v>115000</v>
      </c>
      <c r="O33" s="9">
        <v>115000</v>
      </c>
      <c r="P33" s="9">
        <v>115000</v>
      </c>
      <c r="Q33" s="9">
        <v>106720000</v>
      </c>
    </row>
    <row r="34" spans="2:17" ht="31.5" customHeight="1" x14ac:dyDescent="0.25">
      <c r="B34" s="4" t="s">
        <v>105</v>
      </c>
      <c r="C34" s="4" t="s">
        <v>106</v>
      </c>
      <c r="D34" s="4" t="s">
        <v>107</v>
      </c>
      <c r="E34" s="4" t="s">
        <v>108</v>
      </c>
      <c r="F34" s="4" t="s">
        <v>109</v>
      </c>
      <c r="G34" s="4" t="s">
        <v>108</v>
      </c>
      <c r="H34" s="4" t="s">
        <v>115</v>
      </c>
      <c r="I34" s="4" t="s">
        <v>111</v>
      </c>
      <c r="J34" s="4" t="s">
        <v>116</v>
      </c>
      <c r="K34" s="4">
        <v>1</v>
      </c>
      <c r="L34" s="9">
        <v>113000</v>
      </c>
      <c r="M34" s="9">
        <v>113000</v>
      </c>
      <c r="N34" s="9">
        <v>113000</v>
      </c>
      <c r="O34" s="9">
        <v>113000</v>
      </c>
      <c r="P34" s="9">
        <v>113000</v>
      </c>
      <c r="Q34" s="9">
        <v>44974000</v>
      </c>
    </row>
    <row r="35" spans="2:17" ht="31.5" customHeight="1" x14ac:dyDescent="0.25">
      <c r="B35" s="4" t="s">
        <v>117</v>
      </c>
      <c r="C35" s="4" t="s">
        <v>118</v>
      </c>
      <c r="D35" s="4" t="s">
        <v>107</v>
      </c>
      <c r="E35" s="4" t="s">
        <v>119</v>
      </c>
      <c r="F35" s="4" t="s">
        <v>120</v>
      </c>
      <c r="G35" s="4" t="s">
        <v>20</v>
      </c>
      <c r="H35" s="4" t="s">
        <v>121</v>
      </c>
      <c r="I35" s="4" t="s">
        <v>122</v>
      </c>
      <c r="J35" s="4" t="s">
        <v>123</v>
      </c>
      <c r="K35" s="4">
        <v>1</v>
      </c>
      <c r="L35" s="9">
        <v>420000</v>
      </c>
      <c r="M35" s="9">
        <v>420000</v>
      </c>
      <c r="N35" s="9">
        <v>420000</v>
      </c>
      <c r="O35" s="9">
        <v>420000</v>
      </c>
      <c r="P35" s="9">
        <v>420000</v>
      </c>
      <c r="Q35" s="9">
        <v>57120000</v>
      </c>
    </row>
    <row r="36" spans="2:17" x14ac:dyDescent="0.25">
      <c r="B36" s="1"/>
      <c r="C36" s="1"/>
      <c r="D36" s="1"/>
      <c r="E36" s="1"/>
      <c r="F36" s="1"/>
      <c r="G36" s="1"/>
      <c r="H36" s="11" t="s">
        <v>124</v>
      </c>
      <c r="I36" s="12"/>
      <c r="J36" s="12"/>
      <c r="K36" s="12"/>
      <c r="L36" s="12"/>
      <c r="M36" s="12"/>
      <c r="N36" s="12"/>
      <c r="O36" s="12"/>
      <c r="P36" s="13"/>
      <c r="Q36" s="2">
        <f>SUM(Q5:Q35)</f>
        <v>2391774504.5999999</v>
      </c>
    </row>
  </sheetData>
  <autoFilter ref="A4:Q35" xr:uid="{00000000-0009-0000-0000-000000000000}"/>
  <mergeCells count="2">
    <mergeCell ref="H36:P36"/>
    <mergeCell ref="B3:Q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zhalgas akinzhan</dc:creator>
  <cp:lastModifiedBy>zhalgas akinzhan</cp:lastModifiedBy>
  <cp:lastPrinted>2025-10-15T13:41:09Z</cp:lastPrinted>
  <dcterms:created xsi:type="dcterms:W3CDTF">2025-07-02T05:00:19Z</dcterms:created>
  <dcterms:modified xsi:type="dcterms:W3CDTF">2026-08-17T05:01:42Z</dcterms:modified>
</cp:coreProperties>
</file>