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23A729DD-7011-401B-9750-6B11DD09EBB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3.03.2026" sheetId="9" r:id="rId1"/>
    <sheet name="Лист1" sheetId="11" state="hidden" r:id="rId2"/>
  </sheets>
  <definedNames>
    <definedName name="_xlnm._FilterDatabase" localSheetId="0" hidden="1">'13.03.2026'!$B$4:$Q$10</definedName>
    <definedName name="товар">Лист1!$B$2:$D$29</definedName>
  </definedNames>
  <calcPr calcId="191029" refMode="R1C1"/>
</workbook>
</file>

<file path=xl/calcChain.xml><?xml version="1.0" encoding="utf-8"?>
<calcChain xmlns="http://schemas.openxmlformats.org/spreadsheetml/2006/main">
  <c r="Q10" i="9" l="1"/>
</calcChain>
</file>

<file path=xl/sharedStrings.xml><?xml version="1.0" encoding="utf-8"?>
<sst xmlns="http://schemas.openxmlformats.org/spreadsheetml/2006/main" count="141" uniqueCount="100">
  <si>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</si>
  <si>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</si>
  <si>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</si>
  <si>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</si>
  <si>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</si>
  <si>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</si>
  <si>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</si>
  <si>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</si>
  <si>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</si>
  <si>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</si>
  <si>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</si>
  <si>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</si>
  <si>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</si>
  <si>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</si>
  <si>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</si>
  <si>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</si>
  <si>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</si>
  <si>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</t>
  </si>
  <si>
    <t>Актор НС ТОО</t>
  </si>
  <si>
    <t>D3DE1EA</t>
  </si>
  <si>
    <t>D3DE1SP</t>
  </si>
  <si>
    <t>D3DE1TO</t>
  </si>
  <si>
    <t>D6DE1EA</t>
  </si>
  <si>
    <t>DADFCSP</t>
  </si>
  <si>
    <t>DADFCTO</t>
  </si>
  <si>
    <t>DRDF4EA</t>
  </si>
  <si>
    <t>DTDFCEA</t>
  </si>
  <si>
    <t>UWDEXWA</t>
  </si>
  <si>
    <t>UWDFC05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</si>
  <si>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</si>
  <si>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</si>
  <si>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</si>
  <si>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D6DE1SP</t>
  </si>
  <si>
    <t>AI-95 benzini,PMHZ JSHS,Pavlodar-port st.FCA,tek temir jol koligimen jetkizy/Бензин АИ-95,ТОО ПНХЗ,FCA ст.Павлодар-порт,поставка только ж/д транспортом</t>
  </si>
  <si>
    <t>KO-1 reaktivti qozgaltqyshtargaarnalganotyn,PKOPJSHS,FCA,Tekesy stans,tek t/ jol koligimen jetkizy/Топливо для реак двиг марки ТС-1,ТОО ПКОП,FCA,ст.Текесу,только ж/д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</si>
  <si>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</si>
  <si>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</si>
  <si>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</si>
  <si>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AI-95 benzini tay AMoZ,FCA st.Tendik,tek temirjol koligimen jetkizy/Бензин АИ-95 ТОО АНПЗ,FCA ст.Тендык,поставка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</si>
  <si>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</si>
  <si>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</si>
  <si>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</si>
  <si>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aq qant, jetkizy sharttary FCA Almaty oblysy/сахар белый, условия поставки FCA Алматинская область</t>
  </si>
  <si>
    <t>AD110H3</t>
  </si>
  <si>
    <t>D komir 10-80 mm Shubarkol Prem. AQ FCA Shubarkol stan. Qostanai oblysyna T + 3 ai/уголь Д 10-80 мм АО Шубарколь Прем. FCA ст. Шубарколь на Костанайскую обл T+3 мес.</t>
  </si>
  <si>
    <t>2701</t>
  </si>
  <si>
    <t>AD114H3</t>
  </si>
  <si>
    <t>D komir 10-80 mm Shubarkol Prem. AQ FCA Shubarkol stan. Pavlodar oblysyna T + 3 ai/уголь Д 10-80 мм АО Шубарколь Прем. FCA ст. Шубарколь на Павлодарскую обл T+3 мес.</t>
  </si>
  <si>
    <t>AD301K3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</si>
  <si>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</si>
  <si>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AD308K3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</si>
  <si>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</si>
  <si>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AD309K3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</si>
  <si>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</si>
  <si>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AD317K3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</si>
  <si>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</si>
  <si>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AD502K3</t>
  </si>
  <si>
    <t>D markaly komir klasty 50-300mm AO Shubarkol Komir FCA Almaty q. T+3 ai/Уголь марки Д класса 50-300мм АО Шубарколь комир FCA на г. Алматы T+3 мес.</t>
  </si>
  <si>
    <t>AD503K3</t>
  </si>
  <si>
    <t>D markaly komir klasty 50-300mm AO Shubarkol Komir FCA Aqmola obl T+3 ai/Уголь марки Д класса 50-300мм АО Шубарколь комир FCA на Акмолинскую обл. T+3 мес.</t>
  </si>
  <si>
    <t>AD508K3</t>
  </si>
  <si>
    <t>D markaly komir klasty 50-300mm AO Shubarkol Komir FCA Zhambyl obl T+3 ai/Уголь марки Д класса 50-300мм АО Шубарколь комир FCA на Жамбылскую обл. T+3 мес.</t>
  </si>
  <si>
    <t>AD509K3</t>
  </si>
  <si>
    <t>D markaly komir klasty 50-300mm AO Shubarkol Komir FCA Karagandy obl T+3 ai/Уголь марки Д класса 50-300мм АО Шубарколь комир FCA на Карагандинскую обл. T+3 мес</t>
  </si>
  <si>
    <t>AD510K3</t>
  </si>
  <si>
    <t>D markaly komir klasty 50-300mm AO Shubarkol Komir FCA Qostanai obl T+3 ai/Уголь марки Д класса 50-300мм АО Шубарколь комир FCA на Костанайскую обл. T+3 мес.</t>
  </si>
  <si>
    <t>AD511K3</t>
  </si>
  <si>
    <t>D markaly komir klasty 50-300mm AO Shubarkol Komir FCA Qyzylorda obl T+3 ai/Уголь марки Д класса 50-300мм АО Шубарколь комир FCA на Кызылординскую обл. T+3 мес.</t>
  </si>
  <si>
    <t>AD513K3</t>
  </si>
  <si>
    <t>D markaly komir klasty 50-300mm AO Shubarkol Komir FCA Turkistan obl T+3 ai/Уголь марки Д класса 50-300мм АО Шубарколь комир FCA на Туркестанскую обл. T+3 мес.</t>
  </si>
  <si>
    <t>AD515K3</t>
  </si>
  <si>
    <t>D markaly komir klasty 50-300mm AO Shubarkol Komir FCA SQO obl T+3 ai/Уголь марки Д класса 50-300мм АО Шубарколь комир FCA на СКО обл. T+3 мес.</t>
  </si>
  <si>
    <t>AD517K3</t>
  </si>
  <si>
    <t>D markaly komir klasty 50-300mm AO Shubarkol Komir FCA Shymkent q. T+3 ai/Уголь марки Д класса 50-300мм АО Шубарколь комир FCA в г. Шымкент T+3 мес.</t>
  </si>
  <si>
    <t>AD519K3</t>
  </si>
  <si>
    <t>D markaly komir klasty 50-300mm AO Shubarkol Komir FCA Zhetysu obl T+3 ai/Уголь марки Д класса 50-300мм АО Шубарколь комир FCA на Жетысускую обл. T+3 мес.</t>
  </si>
  <si>
    <t>2710 12 413 0</t>
  </si>
  <si>
    <t>2710 12 450 0</t>
  </si>
  <si>
    <t>2710 19 210 0</t>
  </si>
  <si>
    <t>2710 19 424 0</t>
  </si>
  <si>
    <t>2710 19 422 0</t>
  </si>
  <si>
    <t>ТОО "Коксуский сахарный завод"</t>
  </si>
  <si>
    <t>150240026911</t>
  </si>
  <si>
    <t>FB Capital ТОО</t>
  </si>
  <si>
    <t>САУДА-САТТЫҚ НӘТИЖЕЛЕРІ / ИТОГИ ТОРГОВ  
13.03.2026</t>
  </si>
  <si>
    <t>UWDFC16</t>
  </si>
  <si>
    <t>aq qant, SHQO FCA jetkizy sharttary/сахар белый, условия поставки FCA ВКО</t>
  </si>
  <si>
    <t>ТОО «Ерке-М»</t>
  </si>
  <si>
    <t>ТОО Алтын Қазан ШҚ</t>
  </si>
  <si>
    <t>ИП Дарбаев Кобентай Каиркенович</t>
  </si>
  <si>
    <t>ИП Тулеуов С.Ж</t>
  </si>
  <si>
    <t>ИП Ермекова Жумагуль Калиловна</t>
  </si>
  <si>
    <t>000340007384</t>
  </si>
  <si>
    <t>161140028136</t>
  </si>
  <si>
    <t>610509301220</t>
  </si>
  <si>
    <t>600720301948</t>
  </si>
  <si>
    <t>660128401817</t>
  </si>
  <si>
    <t>AMKO GROUP ТОО</t>
  </si>
  <si>
    <t>Хеликон Трейдин ТОО</t>
  </si>
  <si>
    <t>231140035441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</si>
</sst>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5"/>
  <sheetViews>
    <sheetView tabSelected="1" zoomScale="60" zoomScaleNormal="60" workbookViewId="0">
      <selection activeCell="Q5" sqref="Q5:Q10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9.8554687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7" t="s">
        <v>84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23" customFormat="1" ht="31.5" x14ac:dyDescent="0.25">
      <c r="B5" s="18" t="s">
        <v>87</v>
      </c>
      <c r="C5" s="18" t="s">
        <v>92</v>
      </c>
      <c r="D5" s="18" t="s">
        <v>97</v>
      </c>
      <c r="E5" s="18" t="s">
        <v>98</v>
      </c>
      <c r="F5" s="18" t="s">
        <v>99</v>
      </c>
      <c r="G5" s="18" t="s">
        <v>18</v>
      </c>
      <c r="H5" s="21" t="s">
        <v>86</v>
      </c>
      <c r="I5" s="18">
        <v>1701</v>
      </c>
      <c r="J5" s="8" t="s">
        <v>85</v>
      </c>
      <c r="K5" s="18">
        <v>1</v>
      </c>
      <c r="L5" s="22">
        <v>450000</v>
      </c>
      <c r="M5" s="22">
        <v>430000</v>
      </c>
      <c r="N5" s="22">
        <v>430000</v>
      </c>
      <c r="O5" s="22">
        <v>430000</v>
      </c>
      <c r="P5" s="22">
        <v>430000</v>
      </c>
      <c r="Q5" s="20">
        <v>34200000</v>
      </c>
    </row>
    <row r="6" spans="2:17" s="23" customFormat="1" ht="31.5" x14ac:dyDescent="0.25">
      <c r="B6" s="18" t="s">
        <v>88</v>
      </c>
      <c r="C6" s="18" t="s">
        <v>93</v>
      </c>
      <c r="D6" s="18" t="s">
        <v>97</v>
      </c>
      <c r="E6" s="18" t="s">
        <v>81</v>
      </c>
      <c r="F6" s="18" t="s">
        <v>82</v>
      </c>
      <c r="G6" s="18" t="s">
        <v>83</v>
      </c>
      <c r="H6" s="10" t="s">
        <v>41</v>
      </c>
      <c r="I6" s="18">
        <v>1701</v>
      </c>
      <c r="J6" s="8" t="s">
        <v>27</v>
      </c>
      <c r="K6" s="18">
        <v>1</v>
      </c>
      <c r="L6" s="22">
        <v>450000</v>
      </c>
      <c r="M6" s="22">
        <v>430000</v>
      </c>
      <c r="N6" s="22">
        <v>430000</v>
      </c>
      <c r="O6" s="22">
        <v>430000</v>
      </c>
      <c r="P6" s="22">
        <v>430000</v>
      </c>
      <c r="Q6" s="20">
        <v>29240000</v>
      </c>
    </row>
    <row r="7" spans="2:17" s="23" customFormat="1" ht="31.5" x14ac:dyDescent="0.25">
      <c r="B7" s="18" t="s">
        <v>89</v>
      </c>
      <c r="C7" s="18" t="s">
        <v>94</v>
      </c>
      <c r="D7" s="18" t="s">
        <v>97</v>
      </c>
      <c r="E7" s="18" t="s">
        <v>81</v>
      </c>
      <c r="F7" s="18" t="s">
        <v>82</v>
      </c>
      <c r="G7" s="18" t="s">
        <v>83</v>
      </c>
      <c r="H7" s="10" t="s">
        <v>41</v>
      </c>
      <c r="I7" s="18">
        <v>1701</v>
      </c>
      <c r="J7" s="8" t="s">
        <v>27</v>
      </c>
      <c r="K7" s="18">
        <v>1</v>
      </c>
      <c r="L7" s="22">
        <v>450000</v>
      </c>
      <c r="M7" s="22">
        <v>430000</v>
      </c>
      <c r="N7" s="22">
        <v>430000</v>
      </c>
      <c r="O7" s="22">
        <v>430000</v>
      </c>
      <c r="P7" s="22">
        <v>430000</v>
      </c>
      <c r="Q7" s="20">
        <v>29240000</v>
      </c>
    </row>
    <row r="8" spans="2:17" s="23" customFormat="1" ht="31.5" x14ac:dyDescent="0.25">
      <c r="B8" s="18" t="s">
        <v>90</v>
      </c>
      <c r="C8" s="18" t="s">
        <v>95</v>
      </c>
      <c r="D8" s="18" t="s">
        <v>97</v>
      </c>
      <c r="E8" s="18" t="s">
        <v>81</v>
      </c>
      <c r="F8" s="18" t="s">
        <v>82</v>
      </c>
      <c r="G8" s="18" t="s">
        <v>83</v>
      </c>
      <c r="H8" s="10" t="s">
        <v>41</v>
      </c>
      <c r="I8" s="18">
        <v>1701</v>
      </c>
      <c r="J8" s="8" t="s">
        <v>27</v>
      </c>
      <c r="K8" s="18">
        <v>1</v>
      </c>
      <c r="L8" s="22">
        <v>450000</v>
      </c>
      <c r="M8" s="22">
        <v>430000</v>
      </c>
      <c r="N8" s="22">
        <v>430000</v>
      </c>
      <c r="O8" s="22">
        <v>430000</v>
      </c>
      <c r="P8" s="22">
        <v>430000</v>
      </c>
      <c r="Q8" s="20">
        <v>56440000</v>
      </c>
    </row>
    <row r="9" spans="2:17" s="23" customFormat="1" ht="31.5" x14ac:dyDescent="0.25">
      <c r="B9" s="18" t="s">
        <v>91</v>
      </c>
      <c r="C9" s="18" t="s">
        <v>96</v>
      </c>
      <c r="D9" s="18" t="s">
        <v>18</v>
      </c>
      <c r="E9" s="18" t="s">
        <v>81</v>
      </c>
      <c r="F9" s="18" t="s">
        <v>82</v>
      </c>
      <c r="G9" s="18" t="s">
        <v>83</v>
      </c>
      <c r="H9" s="10" t="s">
        <v>41</v>
      </c>
      <c r="I9" s="18">
        <v>1701</v>
      </c>
      <c r="J9" s="8" t="s">
        <v>27</v>
      </c>
      <c r="K9" s="19" t="s">
        <v>17</v>
      </c>
      <c r="L9" s="22">
        <v>450000</v>
      </c>
      <c r="M9" s="22">
        <v>430000</v>
      </c>
      <c r="N9" s="22">
        <v>430000</v>
      </c>
      <c r="O9" s="22">
        <v>430000</v>
      </c>
      <c r="P9" s="22">
        <v>430000</v>
      </c>
      <c r="Q9" s="20">
        <v>29240000</v>
      </c>
    </row>
    <row r="10" spans="2:17" ht="18.75" customHeight="1" x14ac:dyDescent="0.25">
      <c r="B10" s="4"/>
      <c r="C10" s="4"/>
      <c r="D10" s="4"/>
      <c r="E10" s="4"/>
      <c r="F10" s="4"/>
      <c r="G10" s="4"/>
      <c r="H10" s="14"/>
      <c r="I10" s="15"/>
      <c r="J10" s="15"/>
      <c r="K10" s="15"/>
      <c r="L10" s="15"/>
      <c r="M10" s="15"/>
      <c r="N10" s="15"/>
      <c r="O10" s="15"/>
      <c r="P10" s="16"/>
      <c r="Q10" s="6">
        <f>SUM(Q5:Q9)</f>
        <v>178360000</v>
      </c>
    </row>
    <row r="11" spans="2:17" x14ac:dyDescent="0.25">
      <c r="Q11" s="7"/>
    </row>
    <row r="12" spans="2:17" x14ac:dyDescent="0.25">
      <c r="Q12" s="7"/>
    </row>
    <row r="15" spans="2:17" x14ac:dyDescent="0.25">
      <c r="K15" s="13"/>
    </row>
  </sheetData>
  <autoFilter ref="B4:Q10" xr:uid="{E8B2D6B2-001F-45E1-81ED-F66B5398CB4D}"/>
  <mergeCells count="2">
    <mergeCell ref="H10:P10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7C8B-CF2C-4913-94EE-75F23261C91F}">
  <dimension ref="B2:D29"/>
  <sheetViews>
    <sheetView workbookViewId="0">
      <selection activeCell="F26" sqref="F26"/>
    </sheetView>
  </sheetViews>
  <sheetFormatPr defaultRowHeight="15" x14ac:dyDescent="0.25"/>
  <cols>
    <col min="2" max="2" width="9.85546875" bestFit="1" customWidth="1"/>
    <col min="4" max="4" width="14.85546875" bestFit="1" customWidth="1"/>
  </cols>
  <sheetData>
    <row r="2" spans="2:4" ht="15.75" x14ac:dyDescent="0.25">
      <c r="B2" s="11" t="s">
        <v>43</v>
      </c>
      <c r="C2" s="11" t="s">
        <v>44</v>
      </c>
      <c r="D2" s="9" t="s">
        <v>45</v>
      </c>
    </row>
    <row r="3" spans="2:4" ht="15.75" x14ac:dyDescent="0.25">
      <c r="B3" s="11" t="s">
        <v>46</v>
      </c>
      <c r="C3" s="11" t="s">
        <v>47</v>
      </c>
      <c r="D3" s="9" t="s">
        <v>45</v>
      </c>
    </row>
    <row r="4" spans="2:4" ht="15.75" x14ac:dyDescent="0.25">
      <c r="B4" s="11" t="s">
        <v>48</v>
      </c>
      <c r="C4" s="11" t="s">
        <v>49</v>
      </c>
      <c r="D4" s="9" t="s">
        <v>45</v>
      </c>
    </row>
    <row r="5" spans="2:4" ht="15.75" x14ac:dyDescent="0.25">
      <c r="B5" s="11" t="s">
        <v>50</v>
      </c>
      <c r="C5" s="11" t="s">
        <v>51</v>
      </c>
      <c r="D5" s="9" t="s">
        <v>45</v>
      </c>
    </row>
    <row r="6" spans="2:4" ht="15.75" x14ac:dyDescent="0.25">
      <c r="B6" s="11" t="s">
        <v>52</v>
      </c>
      <c r="C6" s="11" t="s">
        <v>53</v>
      </c>
      <c r="D6" s="9" t="s">
        <v>45</v>
      </c>
    </row>
    <row r="7" spans="2:4" ht="15.75" x14ac:dyDescent="0.25">
      <c r="B7" s="11" t="s">
        <v>54</v>
      </c>
      <c r="C7" s="11" t="s">
        <v>55</v>
      </c>
      <c r="D7" s="9" t="s">
        <v>45</v>
      </c>
    </row>
    <row r="8" spans="2:4" ht="15.75" x14ac:dyDescent="0.25">
      <c r="B8" s="11" t="s">
        <v>56</v>
      </c>
      <c r="C8" s="11" t="s">
        <v>57</v>
      </c>
      <c r="D8" s="9" t="s">
        <v>45</v>
      </c>
    </row>
    <row r="9" spans="2:4" ht="15.75" x14ac:dyDescent="0.25">
      <c r="B9" s="11" t="s">
        <v>58</v>
      </c>
      <c r="C9" s="11" t="s">
        <v>59</v>
      </c>
      <c r="D9" s="9" t="s">
        <v>45</v>
      </c>
    </row>
    <row r="10" spans="2:4" ht="15.75" x14ac:dyDescent="0.25">
      <c r="B10" s="11" t="s">
        <v>60</v>
      </c>
      <c r="C10" s="11" t="s">
        <v>61</v>
      </c>
      <c r="D10" s="9" t="s">
        <v>45</v>
      </c>
    </row>
    <row r="11" spans="2:4" ht="15.75" x14ac:dyDescent="0.25">
      <c r="B11" s="11" t="s">
        <v>62</v>
      </c>
      <c r="C11" s="11" t="s">
        <v>63</v>
      </c>
      <c r="D11" s="9" t="s">
        <v>45</v>
      </c>
    </row>
    <row r="12" spans="2:4" ht="15.75" x14ac:dyDescent="0.25">
      <c r="B12" s="11" t="s">
        <v>64</v>
      </c>
      <c r="C12" s="11" t="s">
        <v>65</v>
      </c>
      <c r="D12" s="9" t="s">
        <v>45</v>
      </c>
    </row>
    <row r="13" spans="2:4" ht="15.75" x14ac:dyDescent="0.25">
      <c r="B13" s="11" t="s">
        <v>66</v>
      </c>
      <c r="C13" s="11" t="s">
        <v>67</v>
      </c>
      <c r="D13" s="9" t="s">
        <v>45</v>
      </c>
    </row>
    <row r="14" spans="2:4" ht="15.75" x14ac:dyDescent="0.25">
      <c r="B14" s="11" t="s">
        <v>68</v>
      </c>
      <c r="C14" s="11" t="s">
        <v>69</v>
      </c>
      <c r="D14" s="9" t="s">
        <v>45</v>
      </c>
    </row>
    <row r="15" spans="2:4" ht="15.75" x14ac:dyDescent="0.25">
      <c r="B15" s="11" t="s">
        <v>70</v>
      </c>
      <c r="C15" s="11" t="s">
        <v>71</v>
      </c>
      <c r="D15" s="9" t="s">
        <v>45</v>
      </c>
    </row>
    <row r="16" spans="2:4" ht="15.75" x14ac:dyDescent="0.25">
      <c r="B16" s="11" t="s">
        <v>72</v>
      </c>
      <c r="C16" s="11" t="s">
        <v>73</v>
      </c>
      <c r="D16" s="9" t="s">
        <v>45</v>
      </c>
    </row>
    <row r="17" spans="2:4" ht="15.75" x14ac:dyDescent="0.25">
      <c r="B17" s="11" t="s">
        <v>74</v>
      </c>
      <c r="C17" s="11" t="s">
        <v>75</v>
      </c>
      <c r="D17" s="9" t="s">
        <v>45</v>
      </c>
    </row>
    <row r="18" spans="2:4" ht="15.75" x14ac:dyDescent="0.25">
      <c r="B18" s="11" t="s">
        <v>19</v>
      </c>
      <c r="C18" s="11" t="s">
        <v>29</v>
      </c>
      <c r="D18" s="9" t="s">
        <v>76</v>
      </c>
    </row>
    <row r="19" spans="2:4" ht="15.75" x14ac:dyDescent="0.25">
      <c r="B19" s="11" t="s">
        <v>20</v>
      </c>
      <c r="C19" s="11" t="s">
        <v>30</v>
      </c>
      <c r="D19" s="9" t="s">
        <v>76</v>
      </c>
    </row>
    <row r="20" spans="2:4" ht="15.75" x14ac:dyDescent="0.25">
      <c r="B20" s="11" t="s">
        <v>21</v>
      </c>
      <c r="C20" s="11" t="s">
        <v>31</v>
      </c>
      <c r="D20" s="9" t="s">
        <v>76</v>
      </c>
    </row>
    <row r="21" spans="2:4" ht="15.75" x14ac:dyDescent="0.25">
      <c r="B21" s="11" t="s">
        <v>22</v>
      </c>
      <c r="C21" s="11" t="s">
        <v>38</v>
      </c>
      <c r="D21" s="9" t="s">
        <v>77</v>
      </c>
    </row>
    <row r="22" spans="2:4" ht="15.75" x14ac:dyDescent="0.25">
      <c r="B22" s="11" t="s">
        <v>32</v>
      </c>
      <c r="C22" s="11" t="s">
        <v>33</v>
      </c>
      <c r="D22" s="9" t="s">
        <v>77</v>
      </c>
    </row>
    <row r="23" spans="2:4" ht="15.75" x14ac:dyDescent="0.25">
      <c r="B23" s="11" t="s">
        <v>23</v>
      </c>
      <c r="C23" s="11" t="s">
        <v>39</v>
      </c>
      <c r="D23" s="9" t="s">
        <v>78</v>
      </c>
    </row>
    <row r="24" spans="2:4" ht="15.75" x14ac:dyDescent="0.25">
      <c r="B24" s="11" t="s">
        <v>24</v>
      </c>
      <c r="C24" s="11" t="s">
        <v>34</v>
      </c>
      <c r="D24" s="9" t="s">
        <v>78</v>
      </c>
    </row>
    <row r="25" spans="2:4" ht="15.75" x14ac:dyDescent="0.25">
      <c r="B25" s="11" t="s">
        <v>35</v>
      </c>
      <c r="C25" s="11" t="s">
        <v>36</v>
      </c>
      <c r="D25" s="9" t="s">
        <v>79</v>
      </c>
    </row>
    <row r="26" spans="2:4" ht="15.75" x14ac:dyDescent="0.25">
      <c r="B26" s="11" t="s">
        <v>25</v>
      </c>
      <c r="C26" s="11" t="s">
        <v>37</v>
      </c>
      <c r="D26" s="9" t="s">
        <v>80</v>
      </c>
    </row>
    <row r="27" spans="2:4" ht="15.75" x14ac:dyDescent="0.25">
      <c r="B27" s="11" t="s">
        <v>26</v>
      </c>
      <c r="C27" s="11" t="s">
        <v>40</v>
      </c>
      <c r="D27" s="9" t="s">
        <v>78</v>
      </c>
    </row>
    <row r="28" spans="2:4" ht="15.75" x14ac:dyDescent="0.25">
      <c r="B28" s="11" t="s">
        <v>28</v>
      </c>
      <c r="C28" s="11" t="s">
        <v>42</v>
      </c>
      <c r="D28" s="12">
        <v>1701</v>
      </c>
    </row>
    <row r="29" spans="2:4" ht="15.75" x14ac:dyDescent="0.25">
      <c r="B29" s="11" t="s">
        <v>27</v>
      </c>
      <c r="C29" s="11" t="s">
        <v>41</v>
      </c>
      <c r="D29" s="12">
        <v>1701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13.03.2026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2026-03-13T13:21:19Z</dcterms:modified>
</cp:coreProperties>
</file>