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BA5183D8-0D2C-49BC-A6D7-9071A7D055B2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'!$B$4:$Q$21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21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<sst xmlns="http://schemas.openxmlformats.org/spreadsheetml/2006/main" count="551" uniqueCount="143">
  <si>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</si>
  <si>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</si>
  <si>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</si>
  <si>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</si>
  <si>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</si>
  <si>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</si>
  <si>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</si>
  <si>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</si>
  <si>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</si>
  <si>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</si>
  <si>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</si>
  <si>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</si>
  <si>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</si>
  <si>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</si>
  <si>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</si>
  <si>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</si>
  <si>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</si>
  <si>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</si>
  <si>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</si>
  <si>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</si>
  <si>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</si>
  <si>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</si>
  <si>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</si>
  <si>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</si>
  <si>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</si>
  <si>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</si>
  <si>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</si>
  <si>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</si>
  <si>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</si>
  <si>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</si>
  <si>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</si>
  <si>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</si>
  <si>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</si>
  <si>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</si>
  <si>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</si>
  <si>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</si>
  <si>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</si>
  <si>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</si>
  <si>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</si>
  <si>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</si>
  <si>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</si>
  <si>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</si>
  <si>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</si>
  <si>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</si>
  <si>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</si>
  <si>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</si>
  <si>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</si>
  <si>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</si>
  <si>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</si>
  <si>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</si>
  <si>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</si>
  <si>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</si>
  <si>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</si>
  <si>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</si>
  <si>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</si>
  <si>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</si>
  <si>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</si>
  <si>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</si>
  <si>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</si>
  <si>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</si>
  <si>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</si>
  <si>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</si>
  <si>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</si>
  <si>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</si>
  <si>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</si>
  <si>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</si>
  <si>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</si>
  <si>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</si>
  <si>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</si>
  <si>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</si>
  <si>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</si>
  <si>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</si>
  <si>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</si>
  <si>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</si>
  <si>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</si>
  <si>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</si>
  <si>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</si>
  <si>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</si>
  <si>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</si>
  <si>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</si>
  <si>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</si>
  <si>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</si>
  <si>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</si>
  <si>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</si>
  <si>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</si>
  <si>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</si>
  <si>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</si>
  <si>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</si>
  <si>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</si>
  <si>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</si>
  <si>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</si>
  <si>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</si>
  <si>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</si>
  <si>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2710 19 422 0</t>
  </si>
  <si>
    <t>ТОО "Казахстанско-французское СП "Катко"</t>
  </si>
  <si>
    <t>981040001439</t>
  </si>
  <si>
    <t>FB Capital ТОО</t>
  </si>
  <si>
    <t>ТОО "Коксуский сахарный завод"</t>
  </si>
  <si>
    <t>150240026911</t>
  </si>
  <si>
    <t>DEDF4SP</t>
  </si>
  <si>
    <t>DRDF4EA</t>
  </si>
  <si>
    <t>DRDDDT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</si>
  <si>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</si>
  <si>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</si>
  <si>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</si>
  <si>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Дизельное топливо зимнее,условия поставки DDP участок№2 Торткудук, месторождение Моинкум, Сузакский район, Туркестанская область, Республика Казахстан; Инкотермс 2010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</si>
  <si>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</si>
  <si>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2710 12 413 0</t>
  </si>
  <si>
    <t>2710 12 450 0</t>
  </si>
  <si>
    <t>2710 19 210 0</t>
  </si>
  <si>
    <t>2710 19 424 0</t>
  </si>
  <si>
    <t>2710 19 421 0</t>
  </si>
  <si>
    <t>САУДА-САТТЫҚ НӘТИЖЕЛЕРІ / ИТОГИ ТОРГОВ  
24.10.2025</t>
  </si>
  <si>
    <t>ТОО  "Зыряновскнефтепродукт"</t>
  </si>
  <si>
    <t>ТОО "ШТИФ"</t>
  </si>
  <si>
    <t>ТОО "САМОЙЛ"</t>
  </si>
  <si>
    <t>ТОО «Alma Petroleum»</t>
  </si>
  <si>
    <t>ТОО "PETROPRIME"</t>
  </si>
  <si>
    <t>ИП Ермекова Жумагуль Калиловна</t>
  </si>
  <si>
    <t>ИП Калашников</t>
  </si>
  <si>
    <t>060340001366</t>
  </si>
  <si>
    <t>030440006038</t>
  </si>
  <si>
    <t>140740008692</t>
  </si>
  <si>
    <t>001240000168</t>
  </si>
  <si>
    <t>130840011387</t>
  </si>
  <si>
    <t>160940029517</t>
  </si>
  <si>
    <t>010940000162</t>
  </si>
  <si>
    <t>220640012852</t>
  </si>
  <si>
    <t>081040013860</t>
  </si>
  <si>
    <t>160440030621</t>
  </si>
  <si>
    <t>660128401817</t>
  </si>
  <si>
    <t>710831350072</t>
  </si>
  <si>
    <t>ЮТС Капитал ТОО</t>
  </si>
  <si>
    <t>ATC Brok ТОО</t>
  </si>
  <si>
    <t>Брокер Стандарт Плюс ТОО</t>
  </si>
  <si>
    <t>AltaBroker ТОО</t>
  </si>
  <si>
    <t>Евразийский торговый брокер ТОО</t>
  </si>
  <si>
    <t>Torino-06 ТОО</t>
  </si>
  <si>
    <t>ТОО "OilClub Management"</t>
  </si>
  <si>
    <t>ТОО "Адалант777"</t>
  </si>
  <si>
    <t>ТОО KAZ-DIESEL</t>
  </si>
  <si>
    <t>231240026921</t>
  </si>
  <si>
    <t>081040008319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</si>
</sst>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21"/>
  <sheetViews>
    <sheetView tabSelected="1" topLeftCell="F1" zoomScale="70" zoomScaleNormal="70" workbookViewId="0">
      <selection activeCell="Q26" sqref="Q26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8" t="s">
        <v>112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4" customFormat="1" ht="61.5" customHeight="1" x14ac:dyDescent="0.25">
      <c r="B5" s="12" t="s">
        <v>113</v>
      </c>
      <c r="C5" s="15" t="s">
        <v>120</v>
      </c>
      <c r="D5" s="12" t="s">
        <v>132</v>
      </c>
      <c r="E5" s="12" t="s">
        <v>83</v>
      </c>
      <c r="F5" s="15" t="s">
        <v>141</v>
      </c>
      <c r="G5" s="12" t="s">
        <v>83</v>
      </c>
      <c r="H5" s="8" t="s">
        <v>35</v>
      </c>
      <c r="I5" s="17" t="s">
        <v>107</v>
      </c>
      <c r="J5" s="6" t="s">
        <v>21</v>
      </c>
      <c r="K5" s="6">
        <v>1</v>
      </c>
      <c r="L5" s="24">
        <v>254460.32</v>
      </c>
      <c r="M5" s="24">
        <v>254460.32</v>
      </c>
      <c r="N5" s="24">
        <v>254460.32</v>
      </c>
      <c r="O5" s="24">
        <v>254460.32</v>
      </c>
      <c r="P5" s="24">
        <v>254460.32</v>
      </c>
      <c r="Q5" s="16">
        <v>66159683.200000003</v>
      </c>
    </row>
    <row r="6" spans="2:17" s="14" customFormat="1" ht="61.5" customHeight="1" x14ac:dyDescent="0.25">
      <c r="B6" s="12" t="s">
        <v>52</v>
      </c>
      <c r="C6" s="15" t="s">
        <v>121</v>
      </c>
      <c r="D6" s="12" t="s">
        <v>133</v>
      </c>
      <c r="E6" s="12" t="s">
        <v>83</v>
      </c>
      <c r="F6" s="15" t="s">
        <v>141</v>
      </c>
      <c r="G6" s="12" t="s">
        <v>83</v>
      </c>
      <c r="H6" s="8" t="s">
        <v>35</v>
      </c>
      <c r="I6" s="17" t="s">
        <v>107</v>
      </c>
      <c r="J6" s="6" t="s">
        <v>21</v>
      </c>
      <c r="K6" s="6">
        <v>2</v>
      </c>
      <c r="L6" s="24">
        <v>254460.32</v>
      </c>
      <c r="M6" s="24">
        <v>254460.32</v>
      </c>
      <c r="N6" s="24">
        <v>254460.32</v>
      </c>
      <c r="O6" s="24">
        <v>254460.32</v>
      </c>
      <c r="P6" s="24">
        <v>254460.32</v>
      </c>
      <c r="Q6" s="16">
        <v>99239524.799999997</v>
      </c>
    </row>
    <row r="7" spans="2:17" s="14" customFormat="1" ht="61.5" customHeight="1" x14ac:dyDescent="0.25">
      <c r="B7" s="12" t="s">
        <v>55</v>
      </c>
      <c r="C7" s="15" t="s">
        <v>122</v>
      </c>
      <c r="D7" s="12" t="s">
        <v>134</v>
      </c>
      <c r="E7" s="12" t="s">
        <v>83</v>
      </c>
      <c r="F7" s="15" t="s">
        <v>141</v>
      </c>
      <c r="G7" s="12" t="s">
        <v>83</v>
      </c>
      <c r="H7" s="8" t="s">
        <v>35</v>
      </c>
      <c r="I7" s="17" t="s">
        <v>107</v>
      </c>
      <c r="J7" s="6" t="s">
        <v>21</v>
      </c>
      <c r="K7" s="6">
        <v>1</v>
      </c>
      <c r="L7" s="24">
        <v>254460.32</v>
      </c>
      <c r="M7" s="24">
        <v>254460.32</v>
      </c>
      <c r="N7" s="24">
        <v>254460.32</v>
      </c>
      <c r="O7" s="24">
        <v>254460.32</v>
      </c>
      <c r="P7" s="24">
        <v>254460.32</v>
      </c>
      <c r="Q7" s="16">
        <v>33079841.600000001</v>
      </c>
    </row>
    <row r="8" spans="2:17" s="14" customFormat="1" ht="61.5" customHeight="1" x14ac:dyDescent="0.25">
      <c r="B8" s="12" t="s">
        <v>114</v>
      </c>
      <c r="C8" s="15" t="s">
        <v>123</v>
      </c>
      <c r="D8" s="12" t="s">
        <v>135</v>
      </c>
      <c r="E8" s="12" t="s">
        <v>83</v>
      </c>
      <c r="F8" s="15" t="s">
        <v>141</v>
      </c>
      <c r="G8" s="12" t="s">
        <v>83</v>
      </c>
      <c r="H8" s="8" t="s">
        <v>38</v>
      </c>
      <c r="I8" s="17" t="s">
        <v>108</v>
      </c>
      <c r="J8" s="6" t="s">
        <v>23</v>
      </c>
      <c r="K8" s="6">
        <v>1</v>
      </c>
      <c r="L8" s="24">
        <v>284294.34000000003</v>
      </c>
      <c r="M8" s="24">
        <v>284294.34000000003</v>
      </c>
      <c r="N8" s="24">
        <v>284294.34000000003</v>
      </c>
      <c r="O8" s="24">
        <v>284294.34000000003</v>
      </c>
      <c r="P8" s="24">
        <v>284294.34000000003</v>
      </c>
      <c r="Q8" s="16">
        <v>110874792.59999999</v>
      </c>
    </row>
    <row r="9" spans="2:17" s="14" customFormat="1" ht="61.5" customHeight="1" x14ac:dyDescent="0.25">
      <c r="B9" s="12" t="s">
        <v>52</v>
      </c>
      <c r="C9" s="15" t="s">
        <v>121</v>
      </c>
      <c r="D9" s="12" t="s">
        <v>133</v>
      </c>
      <c r="E9" s="12" t="s">
        <v>83</v>
      </c>
      <c r="F9" s="15" t="s">
        <v>141</v>
      </c>
      <c r="G9" s="12" t="s">
        <v>83</v>
      </c>
      <c r="H9" s="8" t="s">
        <v>38</v>
      </c>
      <c r="I9" s="17" t="s">
        <v>108</v>
      </c>
      <c r="J9" s="6" t="s">
        <v>23</v>
      </c>
      <c r="K9" s="6">
        <v>1</v>
      </c>
      <c r="L9" s="24">
        <v>284294.34000000003</v>
      </c>
      <c r="M9" s="24">
        <v>284294.34000000003</v>
      </c>
      <c r="N9" s="24">
        <v>284294.34000000003</v>
      </c>
      <c r="O9" s="24">
        <v>284294.34000000003</v>
      </c>
      <c r="P9" s="24">
        <v>284294.34000000003</v>
      </c>
      <c r="Q9" s="16">
        <v>18479132.100000001</v>
      </c>
    </row>
    <row r="10" spans="2:17" s="14" customFormat="1" ht="61.5" customHeight="1" x14ac:dyDescent="0.25">
      <c r="B10" s="12" t="s">
        <v>115</v>
      </c>
      <c r="C10" s="15" t="s">
        <v>124</v>
      </c>
      <c r="D10" s="12" t="s">
        <v>136</v>
      </c>
      <c r="E10" s="12" t="s">
        <v>83</v>
      </c>
      <c r="F10" s="15" t="s">
        <v>141</v>
      </c>
      <c r="G10" s="12" t="s">
        <v>83</v>
      </c>
      <c r="H10" s="8" t="s">
        <v>39</v>
      </c>
      <c r="I10" s="17" t="s">
        <v>108</v>
      </c>
      <c r="J10" s="6" t="s">
        <v>22</v>
      </c>
      <c r="K10" s="6">
        <v>1</v>
      </c>
      <c r="L10" s="24">
        <v>313658.44</v>
      </c>
      <c r="M10" s="24">
        <v>313658.44</v>
      </c>
      <c r="N10" s="24">
        <v>313658.44</v>
      </c>
      <c r="O10" s="24">
        <v>313658.44</v>
      </c>
      <c r="P10" s="24">
        <v>313658.44</v>
      </c>
      <c r="Q10" s="16">
        <v>40775597.200000003</v>
      </c>
    </row>
    <row r="11" spans="2:17" s="14" customFormat="1" ht="61.5" customHeight="1" x14ac:dyDescent="0.25">
      <c r="B11" s="12" t="s">
        <v>116</v>
      </c>
      <c r="C11" s="15" t="s">
        <v>125</v>
      </c>
      <c r="D11" s="12" t="s">
        <v>132</v>
      </c>
      <c r="E11" s="12" t="s">
        <v>83</v>
      </c>
      <c r="F11" s="15" t="s">
        <v>141</v>
      </c>
      <c r="G11" s="12" t="s">
        <v>83</v>
      </c>
      <c r="H11" s="8" t="s">
        <v>39</v>
      </c>
      <c r="I11" s="17" t="s">
        <v>108</v>
      </c>
      <c r="J11" s="6" t="s">
        <v>22</v>
      </c>
      <c r="K11" s="6">
        <v>1</v>
      </c>
      <c r="L11" s="24">
        <v>313658.44</v>
      </c>
      <c r="M11" s="24">
        <v>313658.44</v>
      </c>
      <c r="N11" s="24">
        <v>313658.44</v>
      </c>
      <c r="O11" s="24">
        <v>313658.44</v>
      </c>
      <c r="P11" s="24">
        <v>313658.44</v>
      </c>
      <c r="Q11" s="16">
        <v>81551194.400000006</v>
      </c>
    </row>
    <row r="12" spans="2:17" s="14" customFormat="1" ht="61.5" customHeight="1" x14ac:dyDescent="0.25">
      <c r="B12" s="12" t="s">
        <v>67</v>
      </c>
      <c r="C12" s="15" t="s">
        <v>126</v>
      </c>
      <c r="D12" s="12" t="s">
        <v>133</v>
      </c>
      <c r="E12" s="12" t="s">
        <v>83</v>
      </c>
      <c r="F12" s="15" t="s">
        <v>141</v>
      </c>
      <c r="G12" s="12" t="s">
        <v>83</v>
      </c>
      <c r="H12" s="8" t="s">
        <v>102</v>
      </c>
      <c r="I12" s="17" t="s">
        <v>109</v>
      </c>
      <c r="J12" s="6" t="s">
        <v>25</v>
      </c>
      <c r="K12" s="6">
        <v>1</v>
      </c>
      <c r="L12" s="24">
        <v>384356.51</v>
      </c>
      <c r="M12" s="24">
        <v>384356.51</v>
      </c>
      <c r="N12" s="24">
        <v>384356.51</v>
      </c>
      <c r="O12" s="24">
        <v>384356.51</v>
      </c>
      <c r="P12" s="24">
        <v>384356.51</v>
      </c>
      <c r="Q12" s="16">
        <v>74949519.450000003</v>
      </c>
    </row>
    <row r="13" spans="2:17" s="14" customFormat="1" ht="61.5" customHeight="1" x14ac:dyDescent="0.25">
      <c r="B13" s="12" t="s">
        <v>67</v>
      </c>
      <c r="C13" s="15" t="s">
        <v>126</v>
      </c>
      <c r="D13" s="12" t="s">
        <v>133</v>
      </c>
      <c r="E13" s="12" t="s">
        <v>83</v>
      </c>
      <c r="F13" s="15" t="s">
        <v>141</v>
      </c>
      <c r="G13" s="12" t="s">
        <v>83</v>
      </c>
      <c r="H13" s="8" t="s">
        <v>103</v>
      </c>
      <c r="I13" s="17" t="s">
        <v>109</v>
      </c>
      <c r="J13" s="6" t="s">
        <v>26</v>
      </c>
      <c r="K13" s="6">
        <v>2</v>
      </c>
      <c r="L13" s="24">
        <v>404175.63</v>
      </c>
      <c r="M13" s="24">
        <v>404175.63</v>
      </c>
      <c r="N13" s="24">
        <v>404175.63</v>
      </c>
      <c r="O13" s="24">
        <v>404175.63</v>
      </c>
      <c r="P13" s="24">
        <v>404175.63</v>
      </c>
      <c r="Q13" s="16">
        <v>131357079.75</v>
      </c>
    </row>
    <row r="14" spans="2:17" s="14" customFormat="1" ht="61.5" customHeight="1" x14ac:dyDescent="0.25">
      <c r="B14" s="12" t="s">
        <v>53</v>
      </c>
      <c r="C14" s="15" t="s">
        <v>127</v>
      </c>
      <c r="D14" s="12" t="s">
        <v>137</v>
      </c>
      <c r="E14" s="12" t="s">
        <v>83</v>
      </c>
      <c r="F14" s="15" t="s">
        <v>141</v>
      </c>
      <c r="G14" s="12" t="s">
        <v>83</v>
      </c>
      <c r="H14" s="8" t="s">
        <v>104</v>
      </c>
      <c r="I14" s="17" t="s">
        <v>110</v>
      </c>
      <c r="J14" s="6" t="s">
        <v>99</v>
      </c>
      <c r="K14" s="6">
        <v>1</v>
      </c>
      <c r="L14" s="24">
        <v>330383.15000000002</v>
      </c>
      <c r="M14" s="24">
        <v>330383.15000000002</v>
      </c>
      <c r="N14" s="24">
        <v>330383.15000000002</v>
      </c>
      <c r="O14" s="24">
        <v>330383.15000000002</v>
      </c>
      <c r="P14" s="24">
        <v>330383.15000000002</v>
      </c>
      <c r="Q14" s="16">
        <v>128849428.5</v>
      </c>
    </row>
    <row r="15" spans="2:17" s="14" customFormat="1" ht="61.5" customHeight="1" x14ac:dyDescent="0.25">
      <c r="B15" s="12" t="s">
        <v>117</v>
      </c>
      <c r="C15" s="15" t="s">
        <v>128</v>
      </c>
      <c r="D15" s="12" t="s">
        <v>138</v>
      </c>
      <c r="E15" s="12" t="s">
        <v>83</v>
      </c>
      <c r="F15" s="15" t="s">
        <v>141</v>
      </c>
      <c r="G15" s="12" t="s">
        <v>83</v>
      </c>
      <c r="H15" s="8" t="s">
        <v>106</v>
      </c>
      <c r="I15" s="17" t="s">
        <v>111</v>
      </c>
      <c r="J15" s="6" t="s">
        <v>100</v>
      </c>
      <c r="K15" s="6">
        <v>1</v>
      </c>
      <c r="L15" s="24">
        <v>348262.14</v>
      </c>
      <c r="M15" s="24">
        <v>348262.14</v>
      </c>
      <c r="N15" s="24">
        <v>348262.14</v>
      </c>
      <c r="O15" s="24">
        <v>348262.14</v>
      </c>
      <c r="P15" s="24">
        <v>348262.14</v>
      </c>
      <c r="Q15" s="16">
        <v>22637039.100000001</v>
      </c>
    </row>
    <row r="16" spans="2:17" s="14" customFormat="1" ht="61.5" customHeight="1" x14ac:dyDescent="0.25">
      <c r="B16" s="12" t="s">
        <v>69</v>
      </c>
      <c r="C16" s="15" t="s">
        <v>129</v>
      </c>
      <c r="D16" s="12" t="s">
        <v>139</v>
      </c>
      <c r="E16" s="12" t="s">
        <v>83</v>
      </c>
      <c r="F16" s="15" t="s">
        <v>141</v>
      </c>
      <c r="G16" s="12" t="s">
        <v>83</v>
      </c>
      <c r="H16" s="8" t="s">
        <v>104</v>
      </c>
      <c r="I16" s="17" t="s">
        <v>110</v>
      </c>
      <c r="J16" s="6" t="s">
        <v>99</v>
      </c>
      <c r="K16" s="6">
        <v>2</v>
      </c>
      <c r="L16" s="24">
        <v>330383.15000000002</v>
      </c>
      <c r="M16" s="24">
        <v>330383.15000000002</v>
      </c>
      <c r="N16" s="24">
        <v>330383.15000000002</v>
      </c>
      <c r="O16" s="24">
        <v>330383.15000000002</v>
      </c>
      <c r="P16" s="24">
        <v>330383.15000000002</v>
      </c>
      <c r="Q16" s="16">
        <v>257698857</v>
      </c>
    </row>
    <row r="17" spans="2:17" s="14" customFormat="1" ht="61.5" customHeight="1" x14ac:dyDescent="0.25">
      <c r="B17" s="12" t="s">
        <v>55</v>
      </c>
      <c r="C17" s="15" t="s">
        <v>122</v>
      </c>
      <c r="D17" s="12" t="s">
        <v>136</v>
      </c>
      <c r="E17" s="12" t="s">
        <v>83</v>
      </c>
      <c r="F17" s="15" t="s">
        <v>141</v>
      </c>
      <c r="G17" s="12" t="s">
        <v>83</v>
      </c>
      <c r="H17" s="8" t="s">
        <v>104</v>
      </c>
      <c r="I17" s="17" t="s">
        <v>110</v>
      </c>
      <c r="J17" s="6" t="s">
        <v>99</v>
      </c>
      <c r="K17" s="6">
        <v>1</v>
      </c>
      <c r="L17" s="24">
        <v>330383.15000000002</v>
      </c>
      <c r="M17" s="24">
        <v>330383.15000000002</v>
      </c>
      <c r="N17" s="24">
        <v>330383.15000000002</v>
      </c>
      <c r="O17" s="24">
        <v>330383.15000000002</v>
      </c>
      <c r="P17" s="24">
        <v>330383.15000000002</v>
      </c>
      <c r="Q17" s="16">
        <v>85899619</v>
      </c>
    </row>
    <row r="18" spans="2:17" s="14" customFormat="1" ht="61.5" customHeight="1" x14ac:dyDescent="0.25">
      <c r="B18" s="12" t="s">
        <v>94</v>
      </c>
      <c r="C18" s="15" t="s">
        <v>95</v>
      </c>
      <c r="D18" s="12" t="s">
        <v>96</v>
      </c>
      <c r="E18" s="12" t="s">
        <v>140</v>
      </c>
      <c r="F18" s="15" t="s">
        <v>142</v>
      </c>
      <c r="G18" s="12" t="s">
        <v>134</v>
      </c>
      <c r="H18" s="8" t="s">
        <v>105</v>
      </c>
      <c r="I18" s="17" t="s">
        <v>93</v>
      </c>
      <c r="J18" s="6" t="s">
        <v>101</v>
      </c>
      <c r="K18" s="6">
        <v>1</v>
      </c>
      <c r="L18" s="24">
        <v>361.61</v>
      </c>
      <c r="M18" s="24">
        <v>361.61</v>
      </c>
      <c r="N18" s="24">
        <v>361.61</v>
      </c>
      <c r="O18" s="24">
        <v>361.61</v>
      </c>
      <c r="P18" s="24">
        <v>361.61</v>
      </c>
      <c r="Q18" s="16">
        <v>928422465.09000003</v>
      </c>
    </row>
    <row r="19" spans="2:17" s="14" customFormat="1" ht="32.25" customHeight="1" x14ac:dyDescent="0.25">
      <c r="B19" s="12" t="s">
        <v>118</v>
      </c>
      <c r="C19" s="15" t="s">
        <v>130</v>
      </c>
      <c r="D19" s="12" t="s">
        <v>92</v>
      </c>
      <c r="E19" s="12" t="s">
        <v>97</v>
      </c>
      <c r="F19" s="15" t="s">
        <v>98</v>
      </c>
      <c r="G19" s="12" t="s">
        <v>96</v>
      </c>
      <c r="H19" s="8" t="s">
        <v>17</v>
      </c>
      <c r="I19" s="17">
        <v>1701</v>
      </c>
      <c r="J19" s="6" t="s">
        <v>16</v>
      </c>
      <c r="K19" s="6">
        <v>2</v>
      </c>
      <c r="L19" s="24">
        <v>350000</v>
      </c>
      <c r="M19" s="24">
        <v>355000</v>
      </c>
      <c r="N19" s="24">
        <v>350000</v>
      </c>
      <c r="O19" s="24">
        <v>350000</v>
      </c>
      <c r="P19" s="24">
        <v>350000</v>
      </c>
      <c r="Q19" s="16">
        <v>47600000</v>
      </c>
    </row>
    <row r="20" spans="2:17" s="14" customFormat="1" ht="32.25" customHeight="1" x14ac:dyDescent="0.25">
      <c r="B20" s="12" t="s">
        <v>119</v>
      </c>
      <c r="C20" s="15" t="s">
        <v>131</v>
      </c>
      <c r="D20" s="12" t="s">
        <v>92</v>
      </c>
      <c r="E20" s="12" t="s">
        <v>97</v>
      </c>
      <c r="F20" s="15" t="s">
        <v>98</v>
      </c>
      <c r="G20" s="12" t="s">
        <v>96</v>
      </c>
      <c r="H20" s="8" t="s">
        <v>17</v>
      </c>
      <c r="I20" s="17">
        <v>1701</v>
      </c>
      <c r="J20" s="6" t="s">
        <v>16</v>
      </c>
      <c r="K20" s="6">
        <v>1</v>
      </c>
      <c r="L20" s="24">
        <v>350000</v>
      </c>
      <c r="M20" s="24">
        <v>355000</v>
      </c>
      <c r="N20" s="24">
        <v>355000</v>
      </c>
      <c r="O20" s="24">
        <v>355000</v>
      </c>
      <c r="P20" s="24">
        <v>355000</v>
      </c>
      <c r="Q20" s="16">
        <v>24140000</v>
      </c>
    </row>
    <row r="21" spans="2:17" x14ac:dyDescent="0.25">
      <c r="H21" s="19" t="s">
        <v>8</v>
      </c>
      <c r="I21" s="19"/>
      <c r="J21" s="19"/>
      <c r="K21" s="19"/>
      <c r="L21" s="19"/>
      <c r="M21" s="19"/>
      <c r="N21" s="19"/>
      <c r="O21" s="19"/>
      <c r="P21" s="19"/>
      <c r="Q21" s="23">
        <f>SUM(Q5:Q20)</f>
        <v>2151713773.79</v>
      </c>
    </row>
  </sheetData>
  <mergeCells count="2">
    <mergeCell ref="B3:Q3"/>
    <mergeCell ref="H21:P21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8" t="s">
        <v>50</v>
      </c>
      <c r="C3" s="18"/>
      <c r="D3" s="18"/>
      <c r="E3" s="18"/>
      <c r="F3" s="18"/>
      <c r="G3" s="18"/>
      <c r="H3" s="18"/>
      <c r="I3" s="18"/>
      <c r="J3" s="18"/>
      <c r="K3" s="18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0" t="s">
        <v>8</v>
      </c>
      <c r="E52" s="21"/>
      <c r="F52" s="21"/>
      <c r="G52" s="21"/>
      <c r="H52" s="21"/>
      <c r="I52" s="21"/>
      <c r="J52" s="22"/>
      <c r="K52" s="11">
        <v>4321708398.8000002</v>
      </c>
      <c r="V52" s="2" t="b">
        <f t="shared" si="2"/>
        <v>1</v>
      </c>
      <c r="AA52" s="4"/>
      <c r="AB52" s="5"/>
      <c r="AC52" s="20" t="s">
        <v>8</v>
      </c>
      <c r="AD52" s="21"/>
      <c r="AE52" s="21"/>
      <c r="AF52" s="21"/>
      <c r="AG52" s="21"/>
      <c r="AH52" s="21"/>
      <c r="AI52" s="22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2025-10-24T12:42:56Z</dcterms:modified>
</cp:coreProperties>
</file>