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92CCFCA5-D2C5-46A8-BFFD-93349EB938C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9.12.2025" sheetId="9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'19.12.2025'!$B$4:$R$29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29" i="9" l="1"/>
</calcChain>
</file>

<file path=xl/sharedStrings.xml><?xml version="1.0" encoding="utf-8"?>
<sst xmlns="http://schemas.openxmlformats.org/spreadsheetml/2006/main" count="323" uniqueCount="140">
  <si>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</si>
  <si>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</si>
  <si>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</si>
  <si>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</si>
  <si>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</si>
  <si>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</si>
  <si>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</si>
  <si>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</si>
  <si>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</si>
  <si>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</si>
  <si>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</si>
  <si>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</si>
  <si>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</si>
  <si>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</si>
  <si>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</si>
  <si>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</si>
  <si>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</si>
  <si>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</si>
  <si>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</si>
  <si>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</si>
  <si>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</si>
  <si>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</si>
  <si>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</si>
  <si>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</si>
  <si>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</si>
  <si>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</si>
  <si>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</si>
  <si>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</si>
  <si>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</si>
  <si>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</si>
  <si>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</si>
  <si>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</si>
  <si>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</si>
  <si>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</si>
  <si>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</si>
  <si>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</si>
  <si>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</si>
  <si>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</si>
  <si>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</si>
  <si>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</si>
  <si>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</si>
  <si>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</si>
  <si>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</si>
  <si>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</si>
  <si>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</si>
  <si>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</si>
  <si>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</si>
  <si>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</si>
  <si>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</si>
  <si>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</si>
  <si>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</si>
  <si>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</si>
  <si>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</si>
  <si>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</si>
  <si>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</si>
  <si>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</si>
  <si>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</si>
  <si>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</si>
  <si>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</si>
  <si>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</si>
  <si>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</si>
  <si>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</si>
  <si>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</si>
  <si>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</si>
  <si>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</si>
  <si>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</si>
  <si>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</si>
  <si>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</si>
  <si>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</si>
  <si>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</si>
  <si>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</si>
  <si>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</si>
  <si>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</si>
  <si>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</si>
  <si>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</si>
  <si>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</si>
  <si>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</si>
  <si>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</si>
  <si>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</si>
  <si>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</si>
  <si>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</si>
  <si>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</si>
  <si>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</si>
  <si>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</si>
  <si>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19.12.2025</t>
  </si>
  <si>
    <t>AD300K3</t>
  </si>
  <si>
    <t>D markaly komir klasty 0-300 mm AO Shubarkol Komir FCA Qazaqstan Respublikasyna T+3 ai/Уголь марки Д класса 0-300 мм АО Шубарколь комир FCA на РК T+3 месяца</t>
  </si>
  <si>
    <t>ТОО Өскемен-Қант</t>
  </si>
  <si>
    <t>ИП Тайбагорова Б.Е</t>
  </si>
  <si>
    <t>ТОО "РИЗА - ПВ"</t>
  </si>
  <si>
    <t>ИП Ермекова Жумагуль Калиловна</t>
  </si>
  <si>
    <t>ТОО «Кант-СК</t>
  </si>
  <si>
    <t>ИП «Теплоснаб»</t>
  </si>
  <si>
    <t>ТОО "KARA TASS"</t>
  </si>
  <si>
    <t>ТОО «КонтактУглеПром»</t>
  </si>
  <si>
    <t>ИП Спецпереработка</t>
  </si>
  <si>
    <t>ТОО QAZ Provision</t>
  </si>
  <si>
    <t>ИП « Эверест»</t>
  </si>
  <si>
    <t>ТОО "ПСВ86"</t>
  </si>
  <si>
    <t>ТОО "Экзинит"</t>
  </si>
  <si>
    <t>ТОО Зафар-Тараз</t>
  </si>
  <si>
    <t>ИП Крылов В.И.</t>
  </si>
  <si>
    <t>ТОО "АРС"</t>
  </si>
  <si>
    <t>ТОО "Комир 18"</t>
  </si>
  <si>
    <t>ТОО TRADE EXPORT KZ</t>
  </si>
  <si>
    <t>ТОО KAZ STROY NEDRA</t>
  </si>
  <si>
    <t>030540008286</t>
  </si>
  <si>
    <t>610125400073</t>
  </si>
  <si>
    <t>020940004840</t>
  </si>
  <si>
    <t>660128401817</t>
  </si>
  <si>
    <t>210640020960</t>
  </si>
  <si>
    <t>910624000251</t>
  </si>
  <si>
    <t>221140037278</t>
  </si>
  <si>
    <t>130240019013</t>
  </si>
  <si>
    <t>910729350783</t>
  </si>
  <si>
    <t>210540011908</t>
  </si>
  <si>
    <t>870116302364</t>
  </si>
  <si>
    <t>180940015848</t>
  </si>
  <si>
    <t>210540032217</t>
  </si>
  <si>
    <t>100640017105</t>
  </si>
  <si>
    <t>910925350739</t>
  </si>
  <si>
    <t>000140004302</t>
  </si>
  <si>
    <t>181140018777</t>
  </si>
  <si>
    <t>201040021333</t>
  </si>
  <si>
    <t>221040027316</t>
  </si>
  <si>
    <t>AMKO GROUP ТОО</t>
  </si>
  <si>
    <t>ТОО "Адалант777"</t>
  </si>
  <si>
    <t>Альта и К ТОО</t>
  </si>
  <si>
    <t>ЮТС Капитал ТОО</t>
  </si>
  <si>
    <t>ATC Brok ТОО</t>
  </si>
  <si>
    <t>Евразийский торговый брокер ТОО</t>
  </si>
  <si>
    <t>ТОО "TBA Group"</t>
  </si>
  <si>
    <t>FB Capital ТОО</t>
  </si>
  <si>
    <t>Torino-06 ТОО</t>
  </si>
  <si>
    <t>Брокер Стандарт Плюс ТОО</t>
  </si>
  <si>
    <t>ТОО "Олжа брокер"</t>
  </si>
  <si>
    <t>ТОО "Коксуский сахарный завод"</t>
  </si>
  <si>
    <t>АО "ШУБАРКОЛЬ КОМИР"</t>
  </si>
  <si>
    <t>150240026911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</si>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</sst>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35"/>
  <sheetViews>
    <sheetView tabSelected="1" zoomScale="60" zoomScaleNormal="60" workbookViewId="0">
      <selection activeCell="N33" sqref="N33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9" t="s">
        <v>84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8" s="2" customFormat="1" ht="85.5" x14ac:dyDescent="0.25">
      <c r="B4" s="4" t="s">
        <v>0</v>
      </c>
      <c r="C4" s="4" t="s">
        <v>36</v>
      </c>
      <c r="D4" s="4" t="s">
        <v>35</v>
      </c>
      <c r="E4" s="4" t="s">
        <v>1</v>
      </c>
      <c r="F4" s="4" t="s">
        <v>37</v>
      </c>
      <c r="G4" s="4" t="s">
        <v>38</v>
      </c>
      <c r="H4" s="4" t="s">
        <v>2</v>
      </c>
      <c r="I4" s="4" t="s">
        <v>40</v>
      </c>
      <c r="J4" s="4" t="s">
        <v>3</v>
      </c>
      <c r="K4" s="4" t="s">
        <v>4</v>
      </c>
      <c r="L4" s="4" t="s">
        <v>9</v>
      </c>
      <c r="M4" s="4" t="s">
        <v>10</v>
      </c>
      <c r="N4" s="4" t="s">
        <v>7</v>
      </c>
      <c r="O4" s="4" t="s">
        <v>6</v>
      </c>
      <c r="P4" s="4" t="s">
        <v>5</v>
      </c>
      <c r="Q4" s="4" t="s">
        <v>39</v>
      </c>
    </row>
    <row r="5" spans="2:18" s="5" customFormat="1" ht="30" x14ac:dyDescent="0.25">
      <c r="B5" s="25" t="s">
        <v>87</v>
      </c>
      <c r="C5" s="16" t="s">
        <v>106</v>
      </c>
      <c r="D5" s="16" t="s">
        <v>125</v>
      </c>
      <c r="E5" s="16" t="s">
        <v>136</v>
      </c>
      <c r="F5" s="16" t="s">
        <v>138</v>
      </c>
      <c r="G5" s="16" t="s">
        <v>132</v>
      </c>
      <c r="H5" s="23" t="s">
        <v>82</v>
      </c>
      <c r="I5" s="18">
        <v>1701</v>
      </c>
      <c r="J5" s="24" t="s">
        <v>80</v>
      </c>
      <c r="K5" s="14">
        <v>1</v>
      </c>
      <c r="L5" s="15">
        <v>350000</v>
      </c>
      <c r="M5" s="15">
        <v>350000</v>
      </c>
      <c r="N5" s="15">
        <v>350000</v>
      </c>
      <c r="O5" s="15">
        <v>350000</v>
      </c>
      <c r="P5" s="15">
        <v>350000</v>
      </c>
      <c r="Q5" s="17">
        <v>23800000</v>
      </c>
      <c r="R5" s="7"/>
    </row>
    <row r="6" spans="2:18" s="5" customFormat="1" ht="30" x14ac:dyDescent="0.25">
      <c r="B6" s="25" t="s">
        <v>88</v>
      </c>
      <c r="C6" s="16" t="s">
        <v>107</v>
      </c>
      <c r="D6" s="16" t="s">
        <v>125</v>
      </c>
      <c r="E6" s="16" t="s">
        <v>136</v>
      </c>
      <c r="F6" s="16" t="s">
        <v>138</v>
      </c>
      <c r="G6" s="16" t="s">
        <v>132</v>
      </c>
      <c r="H6" s="23" t="s">
        <v>82</v>
      </c>
      <c r="I6" s="18">
        <v>1701</v>
      </c>
      <c r="J6" s="24" t="s">
        <v>80</v>
      </c>
      <c r="K6" s="14">
        <v>1</v>
      </c>
      <c r="L6" s="15">
        <v>350000</v>
      </c>
      <c r="M6" s="15">
        <v>350000</v>
      </c>
      <c r="N6" s="15">
        <v>350000</v>
      </c>
      <c r="O6" s="15">
        <v>350000</v>
      </c>
      <c r="P6" s="15">
        <v>350000</v>
      </c>
      <c r="Q6" s="17">
        <v>119000000</v>
      </c>
      <c r="R6" s="7"/>
    </row>
    <row r="7" spans="2:18" s="5" customFormat="1" ht="30" x14ac:dyDescent="0.25">
      <c r="B7" s="25" t="s">
        <v>89</v>
      </c>
      <c r="C7" s="16" t="s">
        <v>108</v>
      </c>
      <c r="D7" s="16" t="s">
        <v>125</v>
      </c>
      <c r="E7" s="16" t="s">
        <v>136</v>
      </c>
      <c r="F7" s="16" t="s">
        <v>138</v>
      </c>
      <c r="G7" s="16" t="s">
        <v>132</v>
      </c>
      <c r="H7" s="23" t="s">
        <v>82</v>
      </c>
      <c r="I7" s="18">
        <v>1701</v>
      </c>
      <c r="J7" s="24" t="s">
        <v>80</v>
      </c>
      <c r="K7" s="14">
        <v>1</v>
      </c>
      <c r="L7" s="15">
        <v>350000</v>
      </c>
      <c r="M7" s="15">
        <v>350000</v>
      </c>
      <c r="N7" s="15">
        <v>350000</v>
      </c>
      <c r="O7" s="15">
        <v>350000</v>
      </c>
      <c r="P7" s="15">
        <v>350000</v>
      </c>
      <c r="Q7" s="17">
        <v>23800000</v>
      </c>
      <c r="R7" s="7"/>
    </row>
    <row r="8" spans="2:18" s="5" customFormat="1" ht="30" x14ac:dyDescent="0.25">
      <c r="B8" s="25" t="s">
        <v>90</v>
      </c>
      <c r="C8" s="16" t="s">
        <v>109</v>
      </c>
      <c r="D8" s="16" t="s">
        <v>125</v>
      </c>
      <c r="E8" s="16" t="s">
        <v>136</v>
      </c>
      <c r="F8" s="16" t="s">
        <v>138</v>
      </c>
      <c r="G8" s="16" t="s">
        <v>132</v>
      </c>
      <c r="H8" s="23" t="s">
        <v>82</v>
      </c>
      <c r="I8" s="18">
        <v>1701</v>
      </c>
      <c r="J8" s="24" t="s">
        <v>80</v>
      </c>
      <c r="K8" s="14">
        <v>1</v>
      </c>
      <c r="L8" s="15">
        <v>350000</v>
      </c>
      <c r="M8" s="15">
        <v>350000</v>
      </c>
      <c r="N8" s="15">
        <v>350000</v>
      </c>
      <c r="O8" s="15">
        <v>350000</v>
      </c>
      <c r="P8" s="15">
        <v>350000</v>
      </c>
      <c r="Q8" s="17">
        <v>23800000</v>
      </c>
      <c r="R8" s="7"/>
    </row>
    <row r="9" spans="2:18" s="5" customFormat="1" ht="30" x14ac:dyDescent="0.25">
      <c r="B9" s="25" t="s">
        <v>91</v>
      </c>
      <c r="C9" s="16" t="s">
        <v>110</v>
      </c>
      <c r="D9" s="16" t="s">
        <v>125</v>
      </c>
      <c r="E9" s="16" t="s">
        <v>136</v>
      </c>
      <c r="F9" s="16" t="s">
        <v>138</v>
      </c>
      <c r="G9" s="16" t="s">
        <v>132</v>
      </c>
      <c r="H9" s="23" t="s">
        <v>82</v>
      </c>
      <c r="I9" s="18">
        <v>1701</v>
      </c>
      <c r="J9" s="24" t="s">
        <v>80</v>
      </c>
      <c r="K9" s="14">
        <v>1</v>
      </c>
      <c r="L9" s="15">
        <v>350000</v>
      </c>
      <c r="M9" s="15">
        <v>350000</v>
      </c>
      <c r="N9" s="15">
        <v>350000</v>
      </c>
      <c r="O9" s="15">
        <v>350000</v>
      </c>
      <c r="P9" s="15">
        <v>350000</v>
      </c>
      <c r="Q9" s="17">
        <v>47600000</v>
      </c>
      <c r="R9" s="7"/>
    </row>
    <row r="10" spans="2:18" s="5" customFormat="1" ht="60" x14ac:dyDescent="0.25">
      <c r="B10" s="25" t="s">
        <v>92</v>
      </c>
      <c r="C10" s="16" t="s">
        <v>111</v>
      </c>
      <c r="D10" s="16" t="s">
        <v>126</v>
      </c>
      <c r="E10" s="16" t="s">
        <v>137</v>
      </c>
      <c r="F10" s="16" t="s">
        <v>139</v>
      </c>
      <c r="G10" s="16" t="s">
        <v>137</v>
      </c>
      <c r="H10" s="23" t="s">
        <v>86</v>
      </c>
      <c r="I10" s="18">
        <v>2701</v>
      </c>
      <c r="J10" s="24" t="s">
        <v>85</v>
      </c>
      <c r="K10" s="14">
        <v>1</v>
      </c>
      <c r="L10" s="15">
        <v>8684.33</v>
      </c>
      <c r="M10" s="15">
        <v>8684.33</v>
      </c>
      <c r="N10" s="15">
        <v>8684.33</v>
      </c>
      <c r="O10" s="15">
        <v>8684.33</v>
      </c>
      <c r="P10" s="15">
        <v>8684.33</v>
      </c>
      <c r="Q10" s="17">
        <v>8988281.5500000007</v>
      </c>
      <c r="R10" s="7"/>
    </row>
    <row r="11" spans="2:18" s="5" customFormat="1" ht="60" x14ac:dyDescent="0.25">
      <c r="B11" s="25" t="s">
        <v>93</v>
      </c>
      <c r="C11" s="16" t="s">
        <v>112</v>
      </c>
      <c r="D11" s="16" t="s">
        <v>127</v>
      </c>
      <c r="E11" s="16" t="s">
        <v>137</v>
      </c>
      <c r="F11" s="16" t="s">
        <v>139</v>
      </c>
      <c r="G11" s="16" t="s">
        <v>137</v>
      </c>
      <c r="H11" s="23" t="s">
        <v>86</v>
      </c>
      <c r="I11" s="18">
        <v>2701</v>
      </c>
      <c r="J11" s="24" t="s">
        <v>85</v>
      </c>
      <c r="K11" s="14">
        <v>1</v>
      </c>
      <c r="L11" s="15">
        <v>8684.33</v>
      </c>
      <c r="M11" s="15">
        <v>8684.33</v>
      </c>
      <c r="N11" s="15">
        <v>8684.33</v>
      </c>
      <c r="O11" s="15">
        <v>8684.33</v>
      </c>
      <c r="P11" s="15">
        <v>8684.33</v>
      </c>
      <c r="Q11" s="17">
        <v>8988281.5500000007</v>
      </c>
      <c r="R11" s="7"/>
    </row>
    <row r="12" spans="2:18" s="5" customFormat="1" ht="60" x14ac:dyDescent="0.25">
      <c r="B12" s="25" t="s">
        <v>94</v>
      </c>
      <c r="C12" s="16" t="s">
        <v>113</v>
      </c>
      <c r="D12" s="16" t="s">
        <v>128</v>
      </c>
      <c r="E12" s="16" t="s">
        <v>137</v>
      </c>
      <c r="F12" s="16" t="s">
        <v>139</v>
      </c>
      <c r="G12" s="16" t="s">
        <v>137</v>
      </c>
      <c r="H12" s="23" t="s">
        <v>86</v>
      </c>
      <c r="I12" s="18">
        <v>2701</v>
      </c>
      <c r="J12" s="24" t="s">
        <v>85</v>
      </c>
      <c r="K12" s="14">
        <v>1</v>
      </c>
      <c r="L12" s="15">
        <v>8684.33</v>
      </c>
      <c r="M12" s="15">
        <v>8684.33</v>
      </c>
      <c r="N12" s="15">
        <v>8684.33</v>
      </c>
      <c r="O12" s="15">
        <v>8684.33</v>
      </c>
      <c r="P12" s="15">
        <v>8684.33</v>
      </c>
      <c r="Q12" s="17">
        <v>8988281.5500000007</v>
      </c>
      <c r="R12" s="7"/>
    </row>
    <row r="13" spans="2:18" s="5" customFormat="1" ht="60" x14ac:dyDescent="0.25">
      <c r="B13" s="25" t="s">
        <v>95</v>
      </c>
      <c r="C13" s="16" t="s">
        <v>114</v>
      </c>
      <c r="D13" s="16" t="s">
        <v>126</v>
      </c>
      <c r="E13" s="16" t="s">
        <v>137</v>
      </c>
      <c r="F13" s="16" t="s">
        <v>139</v>
      </c>
      <c r="G13" s="16" t="s">
        <v>137</v>
      </c>
      <c r="H13" s="23" t="s">
        <v>86</v>
      </c>
      <c r="I13" s="18">
        <v>2701</v>
      </c>
      <c r="J13" s="24" t="s">
        <v>85</v>
      </c>
      <c r="K13" s="14">
        <v>2</v>
      </c>
      <c r="L13" s="15">
        <v>8684.33</v>
      </c>
      <c r="M13" s="15">
        <v>8684.33</v>
      </c>
      <c r="N13" s="15">
        <v>8684.33</v>
      </c>
      <c r="O13" s="15">
        <v>8684.33</v>
      </c>
      <c r="P13" s="15">
        <v>8684.33</v>
      </c>
      <c r="Q13" s="17">
        <v>17976563.100000001</v>
      </c>
      <c r="R13" s="7"/>
    </row>
    <row r="14" spans="2:18" s="5" customFormat="1" ht="60" x14ac:dyDescent="0.25">
      <c r="B14" s="25" t="s">
        <v>92</v>
      </c>
      <c r="C14" s="16" t="s">
        <v>111</v>
      </c>
      <c r="D14" s="16" t="s">
        <v>129</v>
      </c>
      <c r="E14" s="16" t="s">
        <v>137</v>
      </c>
      <c r="F14" s="16" t="s">
        <v>139</v>
      </c>
      <c r="G14" s="16" t="s">
        <v>137</v>
      </c>
      <c r="H14" s="23" t="s">
        <v>86</v>
      </c>
      <c r="I14" s="18">
        <v>2701</v>
      </c>
      <c r="J14" s="24" t="s">
        <v>85</v>
      </c>
      <c r="K14" s="14">
        <v>1</v>
      </c>
      <c r="L14" s="15">
        <v>8684.33</v>
      </c>
      <c r="M14" s="15">
        <v>8684.33</v>
      </c>
      <c r="N14" s="15">
        <v>8684.33</v>
      </c>
      <c r="O14" s="15">
        <v>8684.33</v>
      </c>
      <c r="P14" s="15">
        <v>8684.33</v>
      </c>
      <c r="Q14" s="17">
        <v>8988281.5500000007</v>
      </c>
      <c r="R14" s="7"/>
    </row>
    <row r="15" spans="2:18" s="5" customFormat="1" ht="60" x14ac:dyDescent="0.25">
      <c r="B15" s="25" t="s">
        <v>96</v>
      </c>
      <c r="C15" s="16" t="s">
        <v>115</v>
      </c>
      <c r="D15" s="16" t="s">
        <v>128</v>
      </c>
      <c r="E15" s="16" t="s">
        <v>137</v>
      </c>
      <c r="F15" s="16" t="s">
        <v>139</v>
      </c>
      <c r="G15" s="16" t="s">
        <v>137</v>
      </c>
      <c r="H15" s="23" t="s">
        <v>86</v>
      </c>
      <c r="I15" s="18">
        <v>2701</v>
      </c>
      <c r="J15" s="24" t="s">
        <v>85</v>
      </c>
      <c r="K15" s="14">
        <v>1</v>
      </c>
      <c r="L15" s="15">
        <v>8684.33</v>
      </c>
      <c r="M15" s="15">
        <v>8684.33</v>
      </c>
      <c r="N15" s="15">
        <v>8684.33</v>
      </c>
      <c r="O15" s="15">
        <v>8684.33</v>
      </c>
      <c r="P15" s="15">
        <v>8684.33</v>
      </c>
      <c r="Q15" s="17">
        <v>8988281.5500000007</v>
      </c>
      <c r="R15" s="7"/>
    </row>
    <row r="16" spans="2:18" s="34" customFormat="1" ht="60" x14ac:dyDescent="0.25">
      <c r="B16" s="26" t="s">
        <v>97</v>
      </c>
      <c r="C16" s="27" t="s">
        <v>116</v>
      </c>
      <c r="D16" s="27" t="s">
        <v>126</v>
      </c>
      <c r="E16" s="27" t="s">
        <v>137</v>
      </c>
      <c r="F16" s="27" t="s">
        <v>139</v>
      </c>
      <c r="G16" s="27" t="s">
        <v>137</v>
      </c>
      <c r="H16" s="28" t="s">
        <v>86</v>
      </c>
      <c r="I16" s="29">
        <v>2701</v>
      </c>
      <c r="J16" s="30" t="s">
        <v>85</v>
      </c>
      <c r="K16" s="28">
        <v>1</v>
      </c>
      <c r="L16" s="31">
        <v>8684.33</v>
      </c>
      <c r="M16" s="31">
        <v>8684.33</v>
      </c>
      <c r="N16" s="31">
        <v>8684.33</v>
      </c>
      <c r="O16" s="31">
        <v>8684.33</v>
      </c>
      <c r="P16" s="31">
        <v>8684.33</v>
      </c>
      <c r="Q16" s="32">
        <v>8988281.5500000007</v>
      </c>
      <c r="R16" s="33"/>
    </row>
    <row r="17" spans="2:18" s="34" customFormat="1" ht="60" x14ac:dyDescent="0.25">
      <c r="B17" s="26" t="s">
        <v>98</v>
      </c>
      <c r="C17" s="27" t="s">
        <v>117</v>
      </c>
      <c r="D17" s="27" t="s">
        <v>126</v>
      </c>
      <c r="E17" s="27" t="s">
        <v>137</v>
      </c>
      <c r="F17" s="27" t="s">
        <v>139</v>
      </c>
      <c r="G17" s="27" t="s">
        <v>137</v>
      </c>
      <c r="H17" s="28" t="s">
        <v>86</v>
      </c>
      <c r="I17" s="29">
        <v>2701</v>
      </c>
      <c r="J17" s="30" t="s">
        <v>85</v>
      </c>
      <c r="K17" s="28">
        <v>2</v>
      </c>
      <c r="L17" s="31">
        <v>8684.33</v>
      </c>
      <c r="M17" s="31">
        <v>8684.33</v>
      </c>
      <c r="N17" s="31">
        <v>8684.33</v>
      </c>
      <c r="O17" s="31">
        <v>8684.33</v>
      </c>
      <c r="P17" s="31">
        <v>8684.33</v>
      </c>
      <c r="Q17" s="32">
        <v>17976563.100000001</v>
      </c>
      <c r="R17" s="33"/>
    </row>
    <row r="18" spans="2:18" s="5" customFormat="1" ht="60" x14ac:dyDescent="0.25">
      <c r="B18" s="25" t="s">
        <v>99</v>
      </c>
      <c r="C18" s="16" t="s">
        <v>118</v>
      </c>
      <c r="D18" s="16" t="s">
        <v>130</v>
      </c>
      <c r="E18" s="16" t="s">
        <v>137</v>
      </c>
      <c r="F18" s="16" t="s">
        <v>139</v>
      </c>
      <c r="G18" s="16" t="s">
        <v>137</v>
      </c>
      <c r="H18" s="23" t="s">
        <v>86</v>
      </c>
      <c r="I18" s="18">
        <v>2701</v>
      </c>
      <c r="J18" s="24" t="s">
        <v>85</v>
      </c>
      <c r="K18" s="14">
        <v>1</v>
      </c>
      <c r="L18" s="15">
        <v>8684.33</v>
      </c>
      <c r="M18" s="15">
        <v>8684.33</v>
      </c>
      <c r="N18" s="15">
        <v>8684.33</v>
      </c>
      <c r="O18" s="15">
        <v>8684.33</v>
      </c>
      <c r="P18" s="15">
        <v>8684.33</v>
      </c>
      <c r="Q18" s="17">
        <v>8988281.5500000007</v>
      </c>
      <c r="R18" s="7"/>
    </row>
    <row r="19" spans="2:18" s="5" customFormat="1" ht="60" x14ac:dyDescent="0.25">
      <c r="B19" s="25" t="s">
        <v>100</v>
      </c>
      <c r="C19" s="16" t="s">
        <v>119</v>
      </c>
      <c r="D19" s="16" t="s">
        <v>130</v>
      </c>
      <c r="E19" s="16" t="s">
        <v>137</v>
      </c>
      <c r="F19" s="16" t="s">
        <v>139</v>
      </c>
      <c r="G19" s="16" t="s">
        <v>137</v>
      </c>
      <c r="H19" s="23" t="s">
        <v>86</v>
      </c>
      <c r="I19" s="18">
        <v>2701</v>
      </c>
      <c r="J19" s="24" t="s">
        <v>85</v>
      </c>
      <c r="K19" s="14">
        <v>1</v>
      </c>
      <c r="L19" s="15">
        <v>8684.33</v>
      </c>
      <c r="M19" s="15">
        <v>8684.33</v>
      </c>
      <c r="N19" s="15">
        <v>8684.33</v>
      </c>
      <c r="O19" s="15">
        <v>8684.33</v>
      </c>
      <c r="P19" s="15">
        <v>8684.33</v>
      </c>
      <c r="Q19" s="17">
        <v>2996093.85</v>
      </c>
      <c r="R19" s="7"/>
    </row>
    <row r="20" spans="2:18" s="5" customFormat="1" ht="60" x14ac:dyDescent="0.25">
      <c r="B20" s="25" t="s">
        <v>101</v>
      </c>
      <c r="C20" s="16" t="s">
        <v>120</v>
      </c>
      <c r="D20" s="16" t="s">
        <v>131</v>
      </c>
      <c r="E20" s="16" t="s">
        <v>137</v>
      </c>
      <c r="F20" s="16" t="s">
        <v>139</v>
      </c>
      <c r="G20" s="16" t="s">
        <v>137</v>
      </c>
      <c r="H20" s="23" t="s">
        <v>86</v>
      </c>
      <c r="I20" s="18">
        <v>2701</v>
      </c>
      <c r="J20" s="24" t="s">
        <v>85</v>
      </c>
      <c r="K20" s="14">
        <v>4</v>
      </c>
      <c r="L20" s="15">
        <v>8684.33</v>
      </c>
      <c r="M20" s="15">
        <v>8684.33</v>
      </c>
      <c r="N20" s="15">
        <v>8684.33</v>
      </c>
      <c r="O20" s="15">
        <v>8684.33</v>
      </c>
      <c r="P20" s="15">
        <v>8684.33</v>
      </c>
      <c r="Q20" s="17">
        <v>17976563.100000001</v>
      </c>
      <c r="R20" s="7"/>
    </row>
    <row r="21" spans="2:18" s="5" customFormat="1" ht="60" x14ac:dyDescent="0.25">
      <c r="B21" s="25" t="s">
        <v>93</v>
      </c>
      <c r="C21" s="16" t="s">
        <v>112</v>
      </c>
      <c r="D21" s="16" t="s">
        <v>125</v>
      </c>
      <c r="E21" s="16" t="s">
        <v>137</v>
      </c>
      <c r="F21" s="16" t="s">
        <v>139</v>
      </c>
      <c r="G21" s="16" t="s">
        <v>137</v>
      </c>
      <c r="H21" s="23" t="s">
        <v>86</v>
      </c>
      <c r="I21" s="18">
        <v>2701</v>
      </c>
      <c r="J21" s="24" t="s">
        <v>85</v>
      </c>
      <c r="K21" s="14">
        <v>2</v>
      </c>
      <c r="L21" s="15">
        <v>8684.33</v>
      </c>
      <c r="M21" s="15">
        <v>8684.33</v>
      </c>
      <c r="N21" s="15">
        <v>8684.33</v>
      </c>
      <c r="O21" s="15">
        <v>8684.33</v>
      </c>
      <c r="P21" s="15">
        <v>8684.33</v>
      </c>
      <c r="Q21" s="17">
        <v>8988281.5500000007</v>
      </c>
      <c r="R21" s="7"/>
    </row>
    <row r="22" spans="2:18" s="5" customFormat="1" ht="60" x14ac:dyDescent="0.25">
      <c r="B22" s="25" t="s">
        <v>100</v>
      </c>
      <c r="C22" s="16" t="s">
        <v>119</v>
      </c>
      <c r="D22" s="16" t="s">
        <v>132</v>
      </c>
      <c r="E22" s="16" t="s">
        <v>137</v>
      </c>
      <c r="F22" s="16" t="s">
        <v>139</v>
      </c>
      <c r="G22" s="16" t="s">
        <v>137</v>
      </c>
      <c r="H22" s="23" t="s">
        <v>86</v>
      </c>
      <c r="I22" s="18">
        <v>2701</v>
      </c>
      <c r="J22" s="24" t="s">
        <v>85</v>
      </c>
      <c r="K22" s="14">
        <v>1</v>
      </c>
      <c r="L22" s="15">
        <v>8684.33</v>
      </c>
      <c r="M22" s="15">
        <v>8684.33</v>
      </c>
      <c r="N22" s="15">
        <v>8684.33</v>
      </c>
      <c r="O22" s="15">
        <v>8684.33</v>
      </c>
      <c r="P22" s="15">
        <v>8684.33</v>
      </c>
      <c r="Q22" s="17">
        <v>2996093.85</v>
      </c>
      <c r="R22" s="7"/>
    </row>
    <row r="23" spans="2:18" s="5" customFormat="1" ht="60" x14ac:dyDescent="0.25">
      <c r="B23" s="25" t="s">
        <v>102</v>
      </c>
      <c r="C23" s="16" t="s">
        <v>121</v>
      </c>
      <c r="D23" s="16" t="s">
        <v>133</v>
      </c>
      <c r="E23" s="16" t="s">
        <v>137</v>
      </c>
      <c r="F23" s="16" t="s">
        <v>139</v>
      </c>
      <c r="G23" s="16" t="s">
        <v>137</v>
      </c>
      <c r="H23" s="23" t="s">
        <v>86</v>
      </c>
      <c r="I23" s="18">
        <v>2701</v>
      </c>
      <c r="J23" s="24" t="s">
        <v>85</v>
      </c>
      <c r="K23" s="14">
        <v>2</v>
      </c>
      <c r="L23" s="15">
        <v>8684.33</v>
      </c>
      <c r="M23" s="15">
        <v>8684.33</v>
      </c>
      <c r="N23" s="15">
        <v>8684.33</v>
      </c>
      <c r="O23" s="15">
        <v>8684.33</v>
      </c>
      <c r="P23" s="15">
        <v>8684.33</v>
      </c>
      <c r="Q23" s="17">
        <v>8988281.5500000007</v>
      </c>
      <c r="R23" s="7"/>
    </row>
    <row r="24" spans="2:18" s="5" customFormat="1" ht="60" x14ac:dyDescent="0.25">
      <c r="B24" s="25" t="s">
        <v>103</v>
      </c>
      <c r="C24" s="16" t="s">
        <v>122</v>
      </c>
      <c r="D24" s="16" t="s">
        <v>130</v>
      </c>
      <c r="E24" s="16" t="s">
        <v>137</v>
      </c>
      <c r="F24" s="16" t="s">
        <v>139</v>
      </c>
      <c r="G24" s="16" t="s">
        <v>137</v>
      </c>
      <c r="H24" s="23" t="s">
        <v>86</v>
      </c>
      <c r="I24" s="18">
        <v>2701</v>
      </c>
      <c r="J24" s="24" t="s">
        <v>85</v>
      </c>
      <c r="K24" s="14">
        <v>4</v>
      </c>
      <c r="L24" s="15">
        <v>8684.33</v>
      </c>
      <c r="M24" s="15">
        <v>8684.33</v>
      </c>
      <c r="N24" s="15">
        <v>8684.33</v>
      </c>
      <c r="O24" s="15">
        <v>8684.33</v>
      </c>
      <c r="P24" s="15">
        <v>8684.33</v>
      </c>
      <c r="Q24" s="17">
        <v>17976563.100000001</v>
      </c>
      <c r="R24" s="7"/>
    </row>
    <row r="25" spans="2:18" s="5" customFormat="1" ht="60" x14ac:dyDescent="0.25">
      <c r="B25" s="25" t="s">
        <v>104</v>
      </c>
      <c r="C25" s="16" t="s">
        <v>123</v>
      </c>
      <c r="D25" s="16" t="s">
        <v>104</v>
      </c>
      <c r="E25" s="16" t="s">
        <v>137</v>
      </c>
      <c r="F25" s="16" t="s">
        <v>139</v>
      </c>
      <c r="G25" s="16" t="s">
        <v>137</v>
      </c>
      <c r="H25" s="23" t="s">
        <v>86</v>
      </c>
      <c r="I25" s="18">
        <v>2701</v>
      </c>
      <c r="J25" s="24" t="s">
        <v>85</v>
      </c>
      <c r="K25" s="14">
        <v>2</v>
      </c>
      <c r="L25" s="15">
        <v>8684.33</v>
      </c>
      <c r="M25" s="15">
        <v>8684.33</v>
      </c>
      <c r="N25" s="15">
        <v>8684.33</v>
      </c>
      <c r="O25" s="15">
        <v>8684.33</v>
      </c>
      <c r="P25" s="15">
        <v>8684.33</v>
      </c>
      <c r="Q25" s="17">
        <v>8988281.5500000007</v>
      </c>
      <c r="R25" s="7"/>
    </row>
    <row r="26" spans="2:18" s="5" customFormat="1" ht="60" x14ac:dyDescent="0.25">
      <c r="B26" s="25" t="s">
        <v>101</v>
      </c>
      <c r="C26" s="16" t="s">
        <v>120</v>
      </c>
      <c r="D26" s="16" t="s">
        <v>134</v>
      </c>
      <c r="E26" s="16" t="s">
        <v>137</v>
      </c>
      <c r="F26" s="16" t="s">
        <v>139</v>
      </c>
      <c r="G26" s="16" t="s">
        <v>137</v>
      </c>
      <c r="H26" s="23" t="s">
        <v>86</v>
      </c>
      <c r="I26" s="18">
        <v>2701</v>
      </c>
      <c r="J26" s="24" t="s">
        <v>85</v>
      </c>
      <c r="K26" s="14">
        <v>2</v>
      </c>
      <c r="L26" s="15">
        <v>8684.33</v>
      </c>
      <c r="M26" s="15">
        <v>8684.33</v>
      </c>
      <c r="N26" s="15">
        <v>8684.33</v>
      </c>
      <c r="O26" s="15">
        <v>8684.33</v>
      </c>
      <c r="P26" s="15">
        <v>8684.33</v>
      </c>
      <c r="Q26" s="17">
        <v>8988281.5500000007</v>
      </c>
      <c r="R26" s="7"/>
    </row>
    <row r="27" spans="2:18" s="5" customFormat="1" ht="60" x14ac:dyDescent="0.25">
      <c r="B27" s="25" t="s">
        <v>105</v>
      </c>
      <c r="C27" s="16" t="s">
        <v>124</v>
      </c>
      <c r="D27" s="16" t="s">
        <v>135</v>
      </c>
      <c r="E27" s="16" t="s">
        <v>137</v>
      </c>
      <c r="F27" s="16" t="s">
        <v>139</v>
      </c>
      <c r="G27" s="16" t="s">
        <v>137</v>
      </c>
      <c r="H27" s="23" t="s">
        <v>86</v>
      </c>
      <c r="I27" s="18">
        <v>2701</v>
      </c>
      <c r="J27" s="24" t="s">
        <v>85</v>
      </c>
      <c r="K27" s="14">
        <v>2</v>
      </c>
      <c r="L27" s="15">
        <v>8684.33</v>
      </c>
      <c r="M27" s="15">
        <v>8684.33</v>
      </c>
      <c r="N27" s="15">
        <v>8684.33</v>
      </c>
      <c r="O27" s="15">
        <v>8684.33</v>
      </c>
      <c r="P27" s="15">
        <v>8684.33</v>
      </c>
      <c r="Q27" s="17">
        <v>8988281.5500000007</v>
      </c>
      <c r="R27" s="7"/>
    </row>
    <row r="28" spans="2:18" s="5" customFormat="1" ht="60" x14ac:dyDescent="0.25">
      <c r="B28" s="25" t="s">
        <v>95</v>
      </c>
      <c r="C28" s="16" t="s">
        <v>114</v>
      </c>
      <c r="D28" s="16" t="s">
        <v>134</v>
      </c>
      <c r="E28" s="16" t="s">
        <v>137</v>
      </c>
      <c r="F28" s="16" t="s">
        <v>139</v>
      </c>
      <c r="G28" s="16" t="s">
        <v>137</v>
      </c>
      <c r="H28" s="23" t="s">
        <v>86</v>
      </c>
      <c r="I28" s="18">
        <v>2701</v>
      </c>
      <c r="J28" s="24" t="s">
        <v>85</v>
      </c>
      <c r="K28" s="14">
        <v>4</v>
      </c>
      <c r="L28" s="15">
        <v>8684.33</v>
      </c>
      <c r="M28" s="15">
        <v>8684.33</v>
      </c>
      <c r="N28" s="15">
        <v>8684.33</v>
      </c>
      <c r="O28" s="15">
        <v>8684.33</v>
      </c>
      <c r="P28" s="15">
        <v>8684.33</v>
      </c>
      <c r="Q28" s="17">
        <v>14980469.25</v>
      </c>
      <c r="R28" s="7"/>
    </row>
    <row r="29" spans="2:18" ht="18" customHeight="1" x14ac:dyDescent="0.25">
      <c r="H29" s="20" t="s">
        <v>8</v>
      </c>
      <c r="I29" s="21"/>
      <c r="J29" s="21"/>
      <c r="K29" s="21"/>
      <c r="L29" s="21"/>
      <c r="M29" s="21"/>
      <c r="N29" s="21"/>
      <c r="O29" s="21"/>
      <c r="P29" s="22"/>
      <c r="Q29" s="13">
        <f>SUM(Q5:Q28)</f>
        <v>438738287.95000029</v>
      </c>
    </row>
    <row r="30" spans="2:18" x14ac:dyDescent="0.25">
      <c r="Q30" s="9"/>
    </row>
    <row r="31" spans="2:18" x14ac:dyDescent="0.25">
      <c r="Q31" s="10"/>
    </row>
    <row r="32" spans="2:18" s="2" customFormat="1" ht="14.25" x14ac:dyDescent="0.25">
      <c r="B32" s="11"/>
      <c r="D32" s="11"/>
      <c r="E32" s="11"/>
      <c r="G32" s="11"/>
      <c r="Q32" s="12"/>
    </row>
    <row r="33" spans="17:17" x14ac:dyDescent="0.25">
      <c r="Q33" s="12"/>
    </row>
    <row r="34" spans="17:17" x14ac:dyDescent="0.25">
      <c r="Q34" s="8"/>
    </row>
    <row r="35" spans="17:17" x14ac:dyDescent="0.25">
      <c r="Q35" s="8"/>
    </row>
  </sheetData>
  <autoFilter ref="B4:R29" xr:uid="{E8B2D6B2-001F-45E1-81ED-F66B5398CB4D}"/>
  <mergeCells count="2">
    <mergeCell ref="B3:Q3"/>
    <mergeCell ref="H29:P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6" t="s">
        <v>17</v>
      </c>
      <c r="C2" s="6" t="s">
        <v>27</v>
      </c>
    </row>
    <row r="3" spans="2:3" x14ac:dyDescent="0.25">
      <c r="B3" s="6" t="s">
        <v>16</v>
      </c>
      <c r="C3" s="6" t="s">
        <v>28</v>
      </c>
    </row>
    <row r="4" spans="2:3" x14ac:dyDescent="0.25">
      <c r="B4" s="6" t="s">
        <v>15</v>
      </c>
      <c r="C4" s="6" t="s">
        <v>29</v>
      </c>
    </row>
    <row r="5" spans="2:3" x14ac:dyDescent="0.25">
      <c r="B5" s="6" t="s">
        <v>19</v>
      </c>
      <c r="C5" s="6" t="s">
        <v>30</v>
      </c>
    </row>
    <row r="6" spans="2:3" x14ac:dyDescent="0.25">
      <c r="B6" s="6" t="s">
        <v>18</v>
      </c>
      <c r="C6" s="6" t="s">
        <v>31</v>
      </c>
    </row>
    <row r="7" spans="2:3" x14ac:dyDescent="0.25">
      <c r="B7" s="6" t="s">
        <v>21</v>
      </c>
      <c r="C7" s="6" t="s">
        <v>66</v>
      </c>
    </row>
    <row r="8" spans="2:3" x14ac:dyDescent="0.25">
      <c r="B8" s="6" t="s">
        <v>22</v>
      </c>
      <c r="C8" s="6" t="s">
        <v>67</v>
      </c>
    </row>
    <row r="9" spans="2:3" x14ac:dyDescent="0.25">
      <c r="B9" s="6" t="s">
        <v>52</v>
      </c>
      <c r="C9" s="6" t="s">
        <v>68</v>
      </c>
    </row>
    <row r="10" spans="2:3" x14ac:dyDescent="0.25">
      <c r="B10" s="6" t="s">
        <v>51</v>
      </c>
      <c r="C10" s="6" t="s">
        <v>69</v>
      </c>
    </row>
    <row r="11" spans="2:3" x14ac:dyDescent="0.25">
      <c r="B11" s="6" t="s">
        <v>50</v>
      </c>
      <c r="C11" s="6" t="s">
        <v>70</v>
      </c>
    </row>
    <row r="12" spans="2:3" x14ac:dyDescent="0.25">
      <c r="B12" s="6" t="s">
        <v>20</v>
      </c>
      <c r="C12" s="6" t="s">
        <v>71</v>
      </c>
    </row>
    <row r="13" spans="2:3" x14ac:dyDescent="0.25">
      <c r="B13" s="6" t="s">
        <v>80</v>
      </c>
      <c r="C13" s="6" t="s">
        <v>82</v>
      </c>
    </row>
    <row r="14" spans="2:3" x14ac:dyDescent="0.25">
      <c r="B14" s="6" t="s">
        <v>81</v>
      </c>
      <c r="C14" s="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73</v>
      </c>
      <c r="C11" s="6" t="s">
        <v>76</v>
      </c>
    </row>
    <row r="12" spans="2:3" x14ac:dyDescent="0.25">
      <c r="B12" s="6" t="s">
        <v>49</v>
      </c>
      <c r="C12" s="6" t="s">
        <v>64</v>
      </c>
    </row>
    <row r="13" spans="2:3" x14ac:dyDescent="0.25">
      <c r="B13" s="6" t="s">
        <v>42</v>
      </c>
      <c r="C13" s="6" t="s">
        <v>65</v>
      </c>
    </row>
    <row r="14" spans="2:3" x14ac:dyDescent="0.25">
      <c r="B14" s="6" t="s">
        <v>74</v>
      </c>
      <c r="C14" s="6" t="s">
        <v>77</v>
      </c>
    </row>
    <row r="15" spans="2:3" x14ac:dyDescent="0.25">
      <c r="B15" s="6" t="s">
        <v>75</v>
      </c>
      <c r="C15" s="6" t="s">
        <v>78</v>
      </c>
    </row>
    <row r="16" spans="2:3" x14ac:dyDescent="0.25">
      <c r="B16" s="6" t="s">
        <v>25</v>
      </c>
      <c r="C16" s="6" t="s">
        <v>32</v>
      </c>
    </row>
    <row r="17" spans="2:3" x14ac:dyDescent="0.25">
      <c r="B17" s="6" t="s">
        <v>24</v>
      </c>
      <c r="C17" s="6" t="s">
        <v>33</v>
      </c>
    </row>
    <row r="18" spans="2:3" x14ac:dyDescent="0.25">
      <c r="B18" s="6" t="s">
        <v>23</v>
      </c>
      <c r="C18" s="6" t="s">
        <v>34</v>
      </c>
    </row>
    <row r="19" spans="2:3" x14ac:dyDescent="0.25">
      <c r="B19" s="6" t="s">
        <v>72</v>
      </c>
      <c r="C19" s="6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49</v>
      </c>
      <c r="C11" s="6" t="s">
        <v>64</v>
      </c>
    </row>
    <row r="12" spans="2:3" x14ac:dyDescent="0.25">
      <c r="B12" s="6" t="s">
        <v>42</v>
      </c>
      <c r="C12" s="6" t="s">
        <v>65</v>
      </c>
    </row>
    <row r="13" spans="2:3" x14ac:dyDescent="0.25">
      <c r="B13" s="6" t="s">
        <v>14</v>
      </c>
      <c r="C13" s="6" t="s">
        <v>26</v>
      </c>
    </row>
    <row r="14" spans="2:3" x14ac:dyDescent="0.25">
      <c r="B14" s="6" t="s">
        <v>17</v>
      </c>
      <c r="C14" s="6" t="s">
        <v>27</v>
      </c>
    </row>
    <row r="15" spans="2:3" x14ac:dyDescent="0.25">
      <c r="B15" s="6" t="s">
        <v>16</v>
      </c>
      <c r="C15" s="6" t="s">
        <v>28</v>
      </c>
    </row>
    <row r="16" spans="2:3" x14ac:dyDescent="0.25">
      <c r="B16" s="6" t="s">
        <v>15</v>
      </c>
      <c r="C16" s="6" t="s">
        <v>29</v>
      </c>
    </row>
    <row r="17" spans="2:3" x14ac:dyDescent="0.25">
      <c r="B17" s="6" t="s">
        <v>19</v>
      </c>
      <c r="C17" s="6" t="s">
        <v>30</v>
      </c>
    </row>
    <row r="18" spans="2:3" x14ac:dyDescent="0.25">
      <c r="B18" s="6" t="s">
        <v>18</v>
      </c>
      <c r="C18" s="6" t="s">
        <v>31</v>
      </c>
    </row>
    <row r="19" spans="2:3" x14ac:dyDescent="0.25">
      <c r="B19" s="6" t="s">
        <v>21</v>
      </c>
      <c r="C19" s="6" t="s">
        <v>66</v>
      </c>
    </row>
    <row r="20" spans="2:3" x14ac:dyDescent="0.25">
      <c r="B20" s="6" t="s">
        <v>22</v>
      </c>
      <c r="C20" s="6" t="s">
        <v>67</v>
      </c>
    </row>
    <row r="21" spans="2:3" x14ac:dyDescent="0.25">
      <c r="B21" s="6" t="s">
        <v>52</v>
      </c>
      <c r="C21" s="6" t="s">
        <v>68</v>
      </c>
    </row>
    <row r="22" spans="2:3" x14ac:dyDescent="0.25">
      <c r="B22" s="6" t="s">
        <v>51</v>
      </c>
      <c r="C22" s="6" t="s">
        <v>69</v>
      </c>
    </row>
    <row r="23" spans="2:3" x14ac:dyDescent="0.25">
      <c r="B23" s="6" t="s">
        <v>50</v>
      </c>
      <c r="C23" s="6" t="s">
        <v>70</v>
      </c>
    </row>
    <row r="24" spans="2:3" x14ac:dyDescent="0.25">
      <c r="B24" s="6" t="s">
        <v>20</v>
      </c>
      <c r="C24" s="6" t="s">
        <v>71</v>
      </c>
    </row>
    <row r="25" spans="2:3" x14ac:dyDescent="0.25">
      <c r="B25" s="6" t="s">
        <v>23</v>
      </c>
      <c r="C25" s="6" t="s">
        <v>34</v>
      </c>
    </row>
    <row r="26" spans="2:3" x14ac:dyDescent="0.25">
      <c r="B26" s="6" t="s">
        <v>12</v>
      </c>
      <c r="C26" s="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19.12.2025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2025-12-19T12:52:39Z</dcterms:modified>
</cp:coreProperties>
</file>