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'!$A$4:$Q$20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<sst xmlns="http://schemas.openxmlformats.org/spreadsheetml/2006/main" count="529" uniqueCount="150">
  <si>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</si>
  <si>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</si>
  <si>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</si>
  <si>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</si>
  <si>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</si>
  <si>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</si>
  <si>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</si>
  <si>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</si>
  <si>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</si>
  <si>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</si>
  <si>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</si>
  <si>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</si>
  <si>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</si>
  <si>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</si>
  <si>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</si>
  <si>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</si>
  <si>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</si>
  <si>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</si>
  <si>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</si>
  <si>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</si>
  <si>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</si>
  <si>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</si>
  <si>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</si>
  <si>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</si>
  <si>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</si>
  <si>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</si>
  <si>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</si>
  <si>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</si>
  <si>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</si>
  <si>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</si>
  <si>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</si>
  <si>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</si>
  <si>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</si>
  <si>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</si>
  <si>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</si>
  <si>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</si>
  <si>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</si>
  <si>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</si>
  <si>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</si>
  <si>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</si>
  <si>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</si>
  <si>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</si>
  <si>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</si>
  <si>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</si>
  <si>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</si>
  <si>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</si>
  <si>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</si>
  <si>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</si>
  <si>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</si>
  <si>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</si>
  <si>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</si>
  <si>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</si>
  <si>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</si>
  <si>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</si>
  <si>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</si>
  <si>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</si>
  <si>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</si>
  <si>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</si>
  <si>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</si>
  <si>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</si>
  <si>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</si>
  <si>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</si>
  <si>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</si>
  <si>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</si>
  <si>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</si>
  <si>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</si>
  <si>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</si>
  <si>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</si>
  <si>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</si>
  <si>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</si>
  <si>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</si>
  <si>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</si>
  <si>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</si>
  <si>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</si>
  <si>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</si>
  <si>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</si>
  <si>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</si>
  <si>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</si>
  <si>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</si>
  <si>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</si>
  <si>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</si>
  <si>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</si>
  <si>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</si>
  <si>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</si>
  <si>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</si>
  <si>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</si>
  <si>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</si>
  <si>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</si>
  <si>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</si>
  <si>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</si>
  <si>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</si>
  <si>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</si>
  <si>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</si>
  <si>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Актор НС ТОО</t>
  </si>
  <si>
    <t>САУДА-САТТЫҚ НӘТИЖЕЛЕРІ / ИТОГИ ТОРГОВ  
17.11.2025</t>
  </si>
  <si>
    <t>AD305K3</t>
  </si>
  <si>
    <t>AD319K3</t>
  </si>
  <si>
    <t>AD309K3</t>
  </si>
  <si>
    <t>AD311K3</t>
  </si>
  <si>
    <t>AD310K3</t>
  </si>
  <si>
    <t>AD315K3</t>
  </si>
  <si>
    <t>AD313K3</t>
  </si>
  <si>
    <t>AD302K3</t>
  </si>
  <si>
    <t>AD301K3</t>
  </si>
  <si>
    <t>AD317K3</t>
  </si>
  <si>
    <t>"D" markaly komir klasty 0-300 mm AO "Shubarkol Komir" FCA st. Qyzyljarst. Shubarkol Astana qalasyna T+3 ai / Уголь марки "Д" класса 0-300 мм АО "Шубар</t>
  </si>
  <si>
    <t>"D" markaly komir klasty 0-300 mm AO "Shubarkol Komir" FCA st. Qyzyljarst. Shubarkol Almaty qalasyna T+3 ai / Уголь марки "Д" класса 0-300 мм АО "Шубар</t>
  </si>
  <si>
    <t>"D" markaly komir klasty 0-300 mm AO "Shubarkol Komir" FCA st. Qyzyljarst. Shubarkol Almaty oblysyna T+3 ai / Уголь марки "Д" класса 0-300 мм АО "Шубар</t>
  </si>
  <si>
    <t>"D" markaly komir klasty 0-300 mm AO "Shubarkol Komir" FCA st. Qyzyljarst. Shubarkol Qaragandy oblysyna T+3 ai / Уголь марки "Д" класса 0-300 мм АО "Шу</t>
  </si>
  <si>
    <t>"D" markaly komir klasty 0-300 mm AO "Shubarkol Komir" FCA st. Qyzyljarst. Shubarkol Qostanai oblysyna T+3 ai / Уголь марки "Д" класса 0-300 мм АО "Шуб</t>
  </si>
  <si>
    <t>"D" markaly komir klasty 0-300 mm AO "Shubarkol Komir" FCA st. Qyzyljarst. Shubarkol Qyzylorda oblysyna T+3 ai / Уголь марки "Д" класса 0-300 мм АО "Шу</t>
  </si>
  <si>
    <t>"D" markaly komir klasty 0-300 mm AO "Shubarkol Komir" FCA st. Qyzyljarst. Shubarkol Turkistan oblysyna T+3 ai / Уголь марки "Д" класса 0-300 мм АО "Шу</t>
  </si>
  <si>
    <t>"D" markaly komir klasty 0-300 mm AO "Shubarkol Komir" FCA st. Qyzyljarst. Shubarkol Soltustik Qazaqstan oblysyna T+3 ai / Уголь марки "Д" класса 0-300 мм А</t>
  </si>
  <si>
    <t>"D" markaly komir klasty 0-300 mm AO "Shubarkol Komir" FCA st. Qyzyljarst. Shubarkol Shymkent qalasyna T+3 ai / Уголь марки "Д" класса 0-300 мм АО "Шуб</t>
  </si>
  <si>
    <t>"D" markaly komir klasty 0-300 mm AO "Shubarkol Komir" FCA st. Qyzyljarst. Shubarkol Jetisu oblysyna T+3 ai / Уголь марки "Д" класса 0-300 мм АО "Шубар</t>
  </si>
  <si>
    <t>ТОО QAZ Provision</t>
  </si>
  <si>
    <t>ТОО "KARA TASS"</t>
  </si>
  <si>
    <t>ИП « AlatauKomir»</t>
  </si>
  <si>
    <t>ТОО Rais Trading</t>
  </si>
  <si>
    <t>ТОО "BEST" (БЭСТ)</t>
  </si>
  <si>
    <t>ИП KHAS.COM</t>
  </si>
  <si>
    <t>ТОО "ALSANJAK"</t>
  </si>
  <si>
    <t>ТОО KomirTau KZ</t>
  </si>
  <si>
    <t>ИП Аскаров</t>
  </si>
  <si>
    <t>ТОО "Санас"</t>
  </si>
  <si>
    <t>ИП "НАСИРОВ"</t>
  </si>
  <si>
    <t>ИП ТОГЖАН</t>
  </si>
  <si>
    <t>ТОО Угольный двор</t>
  </si>
  <si>
    <t>210540011908</t>
  </si>
  <si>
    <t>221140037278</t>
  </si>
  <si>
    <t>870829301888</t>
  </si>
  <si>
    <t>160940030184</t>
  </si>
  <si>
    <t>981040003297</t>
  </si>
  <si>
    <t>831021000843</t>
  </si>
  <si>
    <t>141140001130</t>
  </si>
  <si>
    <t>150340004825</t>
  </si>
  <si>
    <t>810402301469</t>
  </si>
  <si>
    <t>090240015942</t>
  </si>
  <si>
    <t>811230000453</t>
  </si>
  <si>
    <t>640321301511</t>
  </si>
  <si>
    <t>101040002554</t>
  </si>
  <si>
    <t>ЮТС Капитал ТОО</t>
  </si>
  <si>
    <t>Альта и К ТОО</t>
  </si>
  <si>
    <t>ATC Brok ТОО</t>
  </si>
  <si>
    <t>ТОО "TBA Group"</t>
  </si>
  <si>
    <t>Евразийский торговый брокер ТОО</t>
  </si>
  <si>
    <t>ТОО "Олжа брокер"</t>
  </si>
  <si>
    <t>Torino-06 ТОО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</si>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</sst>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0"/>
  <sheetViews>
    <sheetView tabSelected="1" zoomScale="70" zoomScaleNormal="70" workbookViewId="0">
      <selection activeCell="Q27" sqref="Q27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20" t="s">
        <v>94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60" x14ac:dyDescent="0.25">
      <c r="B5" s="14" t="s">
        <v>115</v>
      </c>
      <c r="C5" s="14" t="s">
        <v>128</v>
      </c>
      <c r="D5" s="14" t="s">
        <v>141</v>
      </c>
      <c r="E5" s="14" t="s">
        <v>148</v>
      </c>
      <c r="F5" s="14" t="s">
        <v>149</v>
      </c>
      <c r="G5" s="14" t="s">
        <v>148</v>
      </c>
      <c r="H5" s="6" t="s">
        <v>107</v>
      </c>
      <c r="I5" s="15">
        <v>2701</v>
      </c>
      <c r="J5" s="6" t="s">
        <v>95</v>
      </c>
      <c r="K5" s="15">
        <v>2</v>
      </c>
      <c r="L5" s="19">
        <v>8300.7800000000007</v>
      </c>
      <c r="M5" s="19">
        <v>8300.7800000000007</v>
      </c>
      <c r="N5" s="19">
        <v>8300.7800000000007</v>
      </c>
      <c r="O5" s="19">
        <v>8300.7800000000007</v>
      </c>
      <c r="P5" s="19">
        <v>8300.7800000000007</v>
      </c>
      <c r="Q5" s="18">
        <v>5727538.2000000002</v>
      </c>
    </row>
    <row r="6" spans="2:17" s="17" customFormat="1" ht="60" x14ac:dyDescent="0.25">
      <c r="B6" s="14" t="s">
        <v>116</v>
      </c>
      <c r="C6" s="14" t="s">
        <v>129</v>
      </c>
      <c r="D6" s="14" t="s">
        <v>142</v>
      </c>
      <c r="E6" s="14" t="s">
        <v>148</v>
      </c>
      <c r="F6" s="14" t="s">
        <v>149</v>
      </c>
      <c r="G6" s="14" t="s">
        <v>148</v>
      </c>
      <c r="H6" s="6" t="s">
        <v>107</v>
      </c>
      <c r="I6" s="15">
        <v>2701</v>
      </c>
      <c r="J6" s="6" t="s">
        <v>95</v>
      </c>
      <c r="K6" s="15">
        <v>2</v>
      </c>
      <c r="L6" s="19">
        <v>8300.7800000000007</v>
      </c>
      <c r="M6" s="19">
        <v>8300.7800000000007</v>
      </c>
      <c r="N6" s="19">
        <v>8300.7800000000007</v>
      </c>
      <c r="O6" s="19">
        <v>8300.7800000000007</v>
      </c>
      <c r="P6" s="19">
        <v>8300.7800000000007</v>
      </c>
      <c r="Q6" s="18">
        <v>5727538.2000000002</v>
      </c>
    </row>
    <row r="7" spans="2:17" s="17" customFormat="1" ht="60" x14ac:dyDescent="0.25">
      <c r="B7" s="14" t="s">
        <v>117</v>
      </c>
      <c r="C7" s="14" t="s">
        <v>130</v>
      </c>
      <c r="D7" s="14" t="s">
        <v>143</v>
      </c>
      <c r="E7" s="14" t="s">
        <v>148</v>
      </c>
      <c r="F7" s="14" t="s">
        <v>149</v>
      </c>
      <c r="G7" s="14" t="s">
        <v>148</v>
      </c>
      <c r="H7" s="6" t="s">
        <v>114</v>
      </c>
      <c r="I7" s="15">
        <v>2701</v>
      </c>
      <c r="J7" s="6" t="s">
        <v>96</v>
      </c>
      <c r="K7" s="15">
        <v>1</v>
      </c>
      <c r="L7" s="19">
        <v>8218.6</v>
      </c>
      <c r="M7" s="19">
        <v>8218.6</v>
      </c>
      <c r="N7" s="19">
        <v>8218.6</v>
      </c>
      <c r="O7" s="19">
        <v>8218.6</v>
      </c>
      <c r="P7" s="19">
        <v>8218.6</v>
      </c>
      <c r="Q7" s="18">
        <v>5670834</v>
      </c>
    </row>
    <row r="8" spans="2:17" s="17" customFormat="1" ht="60" x14ac:dyDescent="0.25">
      <c r="B8" s="14" t="s">
        <v>118</v>
      </c>
      <c r="C8" s="14" t="s">
        <v>131</v>
      </c>
      <c r="D8" s="14" t="s">
        <v>92</v>
      </c>
      <c r="E8" s="14" t="s">
        <v>148</v>
      </c>
      <c r="F8" s="14" t="s">
        <v>149</v>
      </c>
      <c r="G8" s="14" t="s">
        <v>148</v>
      </c>
      <c r="H8" s="6" t="s">
        <v>108</v>
      </c>
      <c r="I8" s="15">
        <v>2701</v>
      </c>
      <c r="J8" s="6" t="s">
        <v>97</v>
      </c>
      <c r="K8" s="15">
        <v>1</v>
      </c>
      <c r="L8" s="19">
        <v>8300.7800000000007</v>
      </c>
      <c r="M8" s="19">
        <v>8300.7800000000007</v>
      </c>
      <c r="N8" s="19">
        <v>8300.7800000000007</v>
      </c>
      <c r="O8" s="19">
        <v>8300.7800000000007</v>
      </c>
      <c r="P8" s="19">
        <v>8300.7800000000007</v>
      </c>
      <c r="Q8" s="18">
        <v>8591307.3000000007</v>
      </c>
    </row>
    <row r="9" spans="2:17" s="17" customFormat="1" ht="60" x14ac:dyDescent="0.25">
      <c r="B9" s="14" t="s">
        <v>118</v>
      </c>
      <c r="C9" s="14" t="s">
        <v>131</v>
      </c>
      <c r="D9" s="14" t="s">
        <v>144</v>
      </c>
      <c r="E9" s="14" t="s">
        <v>148</v>
      </c>
      <c r="F9" s="14" t="s">
        <v>149</v>
      </c>
      <c r="G9" s="14" t="s">
        <v>148</v>
      </c>
      <c r="H9" s="6" t="s">
        <v>108</v>
      </c>
      <c r="I9" s="15">
        <v>2701</v>
      </c>
      <c r="J9" s="6" t="s">
        <v>97</v>
      </c>
      <c r="K9" s="15">
        <v>1</v>
      </c>
      <c r="L9" s="19">
        <v>8300.7800000000007</v>
      </c>
      <c r="M9" s="19">
        <v>8300.7800000000007</v>
      </c>
      <c r="N9" s="19">
        <v>8300.7800000000007</v>
      </c>
      <c r="O9" s="19">
        <v>8300.7800000000007</v>
      </c>
      <c r="P9" s="19">
        <v>8300.7800000000007</v>
      </c>
      <c r="Q9" s="18">
        <v>2863769.1</v>
      </c>
    </row>
    <row r="10" spans="2:17" s="17" customFormat="1" ht="60" x14ac:dyDescent="0.25">
      <c r="B10" s="14" t="s">
        <v>119</v>
      </c>
      <c r="C10" s="14" t="s">
        <v>132</v>
      </c>
      <c r="D10" s="14" t="s">
        <v>145</v>
      </c>
      <c r="E10" s="14" t="s">
        <v>148</v>
      </c>
      <c r="F10" s="14" t="s">
        <v>149</v>
      </c>
      <c r="G10" s="14" t="s">
        <v>148</v>
      </c>
      <c r="H10" s="6" t="s">
        <v>110</v>
      </c>
      <c r="I10" s="15">
        <v>2701</v>
      </c>
      <c r="J10" s="6" t="s">
        <v>98</v>
      </c>
      <c r="K10" s="15">
        <v>1</v>
      </c>
      <c r="L10" s="19">
        <v>8300.7800000000007</v>
      </c>
      <c r="M10" s="19">
        <v>8300.7800000000007</v>
      </c>
      <c r="N10" s="19">
        <v>8300.7800000000007</v>
      </c>
      <c r="O10" s="19">
        <v>8300.7800000000007</v>
      </c>
      <c r="P10" s="19">
        <v>8300.7800000000007</v>
      </c>
      <c r="Q10" s="18">
        <v>2863769.1</v>
      </c>
    </row>
    <row r="11" spans="2:17" s="17" customFormat="1" ht="60" x14ac:dyDescent="0.25">
      <c r="B11" s="14" t="s">
        <v>120</v>
      </c>
      <c r="C11" s="14" t="s">
        <v>133</v>
      </c>
      <c r="D11" s="14" t="s">
        <v>142</v>
      </c>
      <c r="E11" s="14" t="s">
        <v>148</v>
      </c>
      <c r="F11" s="14" t="s">
        <v>149</v>
      </c>
      <c r="G11" s="14" t="s">
        <v>148</v>
      </c>
      <c r="H11" s="6" t="s">
        <v>110</v>
      </c>
      <c r="I11" s="15">
        <v>2701</v>
      </c>
      <c r="J11" s="6" t="s">
        <v>98</v>
      </c>
      <c r="K11" s="15">
        <v>2</v>
      </c>
      <c r="L11" s="19">
        <v>8300.7800000000007</v>
      </c>
      <c r="M11" s="19">
        <v>8300.7800000000007</v>
      </c>
      <c r="N11" s="19">
        <v>8300.7800000000007</v>
      </c>
      <c r="O11" s="19">
        <v>8300.7800000000007</v>
      </c>
      <c r="P11" s="19">
        <v>8300.7800000000007</v>
      </c>
      <c r="Q11" s="18">
        <v>8591307.3000000007</v>
      </c>
    </row>
    <row r="12" spans="2:17" s="17" customFormat="1" ht="45" x14ac:dyDescent="0.25">
      <c r="B12" s="14" t="s">
        <v>121</v>
      </c>
      <c r="C12" s="14" t="s">
        <v>134</v>
      </c>
      <c r="D12" s="14" t="s">
        <v>93</v>
      </c>
      <c r="E12" s="14" t="s">
        <v>148</v>
      </c>
      <c r="F12" s="14" t="s">
        <v>149</v>
      </c>
      <c r="G12" s="14" t="s">
        <v>148</v>
      </c>
      <c r="H12" s="6" t="s">
        <v>109</v>
      </c>
      <c r="I12" s="15">
        <v>2701</v>
      </c>
      <c r="J12" s="6" t="s">
        <v>99</v>
      </c>
      <c r="K12" s="15">
        <v>2</v>
      </c>
      <c r="L12" s="19">
        <v>8300.7800000000007</v>
      </c>
      <c r="M12" s="19">
        <v>8300.7800000000007</v>
      </c>
      <c r="N12" s="19">
        <v>8300.7800000000007</v>
      </c>
      <c r="O12" s="19">
        <v>8300.7800000000007</v>
      </c>
      <c r="P12" s="19">
        <v>8300.7800000000007</v>
      </c>
      <c r="Q12" s="18">
        <v>11455076.4</v>
      </c>
    </row>
    <row r="13" spans="2:17" s="17" customFormat="1" ht="60" x14ac:dyDescent="0.25">
      <c r="B13" s="14" t="s">
        <v>122</v>
      </c>
      <c r="C13" s="14" t="s">
        <v>135</v>
      </c>
      <c r="D13" s="14" t="s">
        <v>143</v>
      </c>
      <c r="E13" s="14" t="s">
        <v>148</v>
      </c>
      <c r="F13" s="14" t="s">
        <v>149</v>
      </c>
      <c r="G13" s="14" t="s">
        <v>148</v>
      </c>
      <c r="H13" s="6" t="s">
        <v>112</v>
      </c>
      <c r="I13" s="15">
        <v>2701</v>
      </c>
      <c r="J13" s="6" t="s">
        <v>100</v>
      </c>
      <c r="K13" s="15">
        <v>1</v>
      </c>
      <c r="L13" s="19">
        <v>8300.7800000000007</v>
      </c>
      <c r="M13" s="19">
        <v>8300.7800000000007</v>
      </c>
      <c r="N13" s="19">
        <v>8300.7800000000007</v>
      </c>
      <c r="O13" s="19">
        <v>8300.7800000000007</v>
      </c>
      <c r="P13" s="19">
        <v>8300.7800000000007</v>
      </c>
      <c r="Q13" s="18">
        <v>5727538.2000000002</v>
      </c>
    </row>
    <row r="14" spans="2:17" s="17" customFormat="1" ht="45" x14ac:dyDescent="0.25">
      <c r="B14" s="14" t="s">
        <v>123</v>
      </c>
      <c r="C14" s="14" t="s">
        <v>136</v>
      </c>
      <c r="D14" s="14" t="s">
        <v>146</v>
      </c>
      <c r="E14" s="14" t="s">
        <v>148</v>
      </c>
      <c r="F14" s="14" t="s">
        <v>149</v>
      </c>
      <c r="G14" s="14" t="s">
        <v>148</v>
      </c>
      <c r="H14" s="6" t="s">
        <v>111</v>
      </c>
      <c r="I14" s="15">
        <v>2701</v>
      </c>
      <c r="J14" s="6" t="s">
        <v>101</v>
      </c>
      <c r="K14" s="15">
        <v>1</v>
      </c>
      <c r="L14" s="19">
        <v>8300.7800000000007</v>
      </c>
      <c r="M14" s="19">
        <v>8300.7800000000007</v>
      </c>
      <c r="N14" s="19">
        <v>8300.7800000000007</v>
      </c>
      <c r="O14" s="19">
        <v>8300.7800000000007</v>
      </c>
      <c r="P14" s="19">
        <v>8300.7800000000007</v>
      </c>
      <c r="Q14" s="18">
        <v>8591307.3000000007</v>
      </c>
    </row>
    <row r="15" spans="2:17" s="17" customFormat="1" ht="45" x14ac:dyDescent="0.25">
      <c r="B15" s="14" t="s">
        <v>124</v>
      </c>
      <c r="C15" s="14" t="s">
        <v>137</v>
      </c>
      <c r="D15" s="14" t="s">
        <v>93</v>
      </c>
      <c r="E15" s="14" t="s">
        <v>148</v>
      </c>
      <c r="F15" s="14" t="s">
        <v>149</v>
      </c>
      <c r="G15" s="14" t="s">
        <v>148</v>
      </c>
      <c r="H15" s="6" t="s">
        <v>111</v>
      </c>
      <c r="I15" s="15">
        <v>2701</v>
      </c>
      <c r="J15" s="6" t="s">
        <v>101</v>
      </c>
      <c r="K15" s="15">
        <v>1</v>
      </c>
      <c r="L15" s="19">
        <v>8300.7800000000007</v>
      </c>
      <c r="M15" s="19">
        <v>8300.7800000000007</v>
      </c>
      <c r="N15" s="19">
        <v>8300.7800000000007</v>
      </c>
      <c r="O15" s="19">
        <v>8300.7800000000007</v>
      </c>
      <c r="P15" s="19">
        <v>8300.7800000000007</v>
      </c>
      <c r="Q15" s="18">
        <v>8591307.3000000007</v>
      </c>
    </row>
    <row r="16" spans="2:17" s="17" customFormat="1" ht="45" x14ac:dyDescent="0.25">
      <c r="B16" s="14" t="s">
        <v>125</v>
      </c>
      <c r="C16" s="14" t="s">
        <v>138</v>
      </c>
      <c r="D16" s="14" t="s">
        <v>142</v>
      </c>
      <c r="E16" s="14" t="s">
        <v>148</v>
      </c>
      <c r="F16" s="14" t="s">
        <v>149</v>
      </c>
      <c r="G16" s="14" t="s">
        <v>148</v>
      </c>
      <c r="H16" s="6" t="s">
        <v>111</v>
      </c>
      <c r="I16" s="15">
        <v>2701</v>
      </c>
      <c r="J16" s="6" t="s">
        <v>101</v>
      </c>
      <c r="K16" s="15">
        <v>1</v>
      </c>
      <c r="L16" s="19">
        <v>8300.7800000000007</v>
      </c>
      <c r="M16" s="19">
        <v>8300.7800000000007</v>
      </c>
      <c r="N16" s="19">
        <v>8300.7800000000007</v>
      </c>
      <c r="O16" s="19">
        <v>8300.7800000000007</v>
      </c>
      <c r="P16" s="19">
        <v>8300.7800000000007</v>
      </c>
      <c r="Q16" s="18">
        <v>8591307.3000000007</v>
      </c>
    </row>
    <row r="17" spans="2:17" s="17" customFormat="1" ht="60" x14ac:dyDescent="0.25">
      <c r="B17" s="14" t="s">
        <v>126</v>
      </c>
      <c r="C17" s="14" t="s">
        <v>139</v>
      </c>
      <c r="D17" s="14" t="s">
        <v>93</v>
      </c>
      <c r="E17" s="14" t="s">
        <v>148</v>
      </c>
      <c r="F17" s="14" t="s">
        <v>149</v>
      </c>
      <c r="G17" s="14" t="s">
        <v>148</v>
      </c>
      <c r="H17" s="6" t="s">
        <v>106</v>
      </c>
      <c r="I17" s="15">
        <v>2701</v>
      </c>
      <c r="J17" s="6" t="s">
        <v>102</v>
      </c>
      <c r="K17" s="15">
        <v>1</v>
      </c>
      <c r="L17" s="19">
        <v>8300.7800000000007</v>
      </c>
      <c r="M17" s="19">
        <v>8300.7800000000007</v>
      </c>
      <c r="N17" s="19">
        <v>8300.7800000000007</v>
      </c>
      <c r="O17" s="19">
        <v>8300.7800000000007</v>
      </c>
      <c r="P17" s="19">
        <v>8300.7800000000007</v>
      </c>
      <c r="Q17" s="18">
        <v>2863769.1</v>
      </c>
    </row>
    <row r="18" spans="2:17" s="17" customFormat="1" ht="60" x14ac:dyDescent="0.25">
      <c r="B18" s="14" t="s">
        <v>127</v>
      </c>
      <c r="C18" s="14" t="s">
        <v>140</v>
      </c>
      <c r="D18" s="14" t="s">
        <v>147</v>
      </c>
      <c r="E18" s="14" t="s">
        <v>148</v>
      </c>
      <c r="F18" s="14" t="s">
        <v>149</v>
      </c>
      <c r="G18" s="14" t="s">
        <v>148</v>
      </c>
      <c r="H18" s="6" t="s">
        <v>105</v>
      </c>
      <c r="I18" s="15">
        <v>2701</v>
      </c>
      <c r="J18" s="6" t="s">
        <v>103</v>
      </c>
      <c r="K18" s="15">
        <v>2</v>
      </c>
      <c r="L18" s="19">
        <v>8300.7800000000007</v>
      </c>
      <c r="M18" s="19">
        <v>8300.7800000000007</v>
      </c>
      <c r="N18" s="19">
        <v>8300.7800000000007</v>
      </c>
      <c r="O18" s="19">
        <v>8300.7800000000007</v>
      </c>
      <c r="P18" s="19">
        <v>8300.7800000000007</v>
      </c>
      <c r="Q18" s="18">
        <v>11455076.4</v>
      </c>
    </row>
    <row r="19" spans="2:17" s="17" customFormat="1" ht="60" x14ac:dyDescent="0.25">
      <c r="B19" s="14" t="s">
        <v>124</v>
      </c>
      <c r="C19" s="14" t="s">
        <v>137</v>
      </c>
      <c r="D19" s="14" t="s">
        <v>146</v>
      </c>
      <c r="E19" s="14" t="s">
        <v>148</v>
      </c>
      <c r="F19" s="14" t="s">
        <v>149</v>
      </c>
      <c r="G19" s="14" t="s">
        <v>148</v>
      </c>
      <c r="H19" s="6" t="s">
        <v>113</v>
      </c>
      <c r="I19" s="15">
        <v>2701</v>
      </c>
      <c r="J19" s="6" t="s">
        <v>104</v>
      </c>
      <c r="K19" s="15">
        <v>1</v>
      </c>
      <c r="L19" s="19">
        <v>8300.7800000000007</v>
      </c>
      <c r="M19" s="19">
        <v>8300.7800000000007</v>
      </c>
      <c r="N19" s="19">
        <v>8300.7800000000007</v>
      </c>
      <c r="O19" s="19">
        <v>8300.7800000000007</v>
      </c>
      <c r="P19" s="19">
        <v>8300.7800000000007</v>
      </c>
      <c r="Q19" s="18">
        <v>8591307.3000000007</v>
      </c>
    </row>
    <row r="20" spans="2:17" x14ac:dyDescent="0.25">
      <c r="H20" s="21" t="s">
        <v>8</v>
      </c>
      <c r="I20" s="21"/>
      <c r="J20" s="21"/>
      <c r="K20" s="21"/>
      <c r="L20" s="21"/>
      <c r="M20" s="21"/>
      <c r="N20" s="21"/>
      <c r="O20" s="21"/>
      <c r="P20" s="21"/>
      <c r="Q20" s="16">
        <f>SUM(Q5:Q19)</f>
        <v>105902752.5</v>
      </c>
    </row>
  </sheetData>
  <autoFilter ref="A4:Q20"/>
  <mergeCells count="2">
    <mergeCell ref="B3:Q3"/>
    <mergeCell ref="H20:P20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0" t="s">
        <v>50</v>
      </c>
      <c r="C3" s="20"/>
      <c r="D3" s="20"/>
      <c r="E3" s="20"/>
      <c r="F3" s="20"/>
      <c r="G3" s="20"/>
      <c r="H3" s="20"/>
      <c r="I3" s="20"/>
      <c r="J3" s="20"/>
      <c r="K3" s="20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2" t="s">
        <v>8</v>
      </c>
      <c r="E52" s="23"/>
      <c r="F52" s="23"/>
      <c r="G52" s="23"/>
      <c r="H52" s="23"/>
      <c r="I52" s="23"/>
      <c r="J52" s="24"/>
      <c r="K52" s="11">
        <v>4321708398.8000002</v>
      </c>
      <c r="V52" s="2" t="b">
        <f t="shared" si="2"/>
        <v>1</v>
      </c>
      <c r="AA52" s="4"/>
      <c r="AB52" s="5"/>
      <c r="AC52" s="22" t="s">
        <v>8</v>
      </c>
      <c r="AD52" s="23"/>
      <c r="AE52" s="23"/>
      <c r="AF52" s="23"/>
      <c r="AG52" s="23"/>
      <c r="AH52" s="23"/>
      <c r="AI52" s="24"/>
      <c r="AJ52" s="11">
        <v>4321708398.8000002</v>
      </c>
    </row>
  </sheetData>
  <autoFilter ref="B4:K52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Андрей Просвирнин</cp:lastModifiedBy>
  <cp:lastPrinted>2025-10-15T13:41:09Z</cp:lastPrinted>
  <dcterms:created xsi:type="dcterms:W3CDTF">2025-07-02T05:00:19Z</dcterms:created>
  <dcterms:modified xsi:type="dcterms:W3CDTF">2025-11-17T13:42:49Z</dcterms:modified>
</cp:coreProperties>
</file>