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1 июнь\"/>
    </mc:Choice>
  </mc:AlternateContent>
  <xr:revisionPtr revIDLastSave="0" documentId="13_ncr:1_{9C4D44BE-E569-44D9-AA56-760C4CC6BF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8.06.2026" sheetId="15" r:id="rId1"/>
    <sheet name="Лист1" sheetId="14" state="hidden" r:id="rId2"/>
  </sheets>
  <definedNames>
    <definedName name="_xlnm._FilterDatabase" localSheetId="0" hidden="1">'18.06.2026'!$A$4:$Q$5</definedName>
    <definedName name="_xlnm._FilterDatabase" localSheetId="1" hidden="1">Лист1!$B$2:$D$48</definedName>
    <definedName name="Товар">Лист1!$B$2:$D$48</definedName>
  </definedNames>
  <calcPr calcId="191029"/>
</workbook>
</file>

<file path=xl/calcChain.xml><?xml version="1.0" encoding="utf-8"?>
<calcChain xmlns="http://schemas.openxmlformats.org/spreadsheetml/2006/main">
  <c r="I5" i="15" l="1"/>
  <c r="H5" i="15"/>
</calcChain>
</file>

<file path=xl/sharedStrings.xml><?xml version="1.0" encoding="utf-8"?>
<sst xmlns="http://schemas.openxmlformats.org/spreadsheetml/2006/main" count="142" uniqueCount="105">
  <si>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</si>
  <si>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</si>
  <si>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</si>
  <si>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</si>
  <si>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</si>
  <si>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</si>
  <si>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</si>
  <si>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</si>
  <si>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</si>
  <si>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</si>
  <si>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</si>
  <si>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</si>
  <si>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</si>
  <si>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</si>
  <si>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</si>
  <si>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</si>
  <si>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</si>
  <si>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</si>
  <si>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</si>
  <si>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</si>
  <si>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</si>
  <si>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</si>
  <si>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</si>
  <si>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</si>
  <si>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</si>
  <si>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</si>
  <si>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</si>
  <si>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</si>
  <si>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</si>
  <si>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</si>
  <si>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</si>
  <si>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</si>
  <si>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</si>
  <si>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</si>
  <si>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</si>
  <si>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</si>
  <si>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</si>
  <si>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</si>
  <si>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</si>
  <si>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</si>
  <si>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</si>
  <si>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</si>
  <si>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</si>
  <si>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</si>
  <si>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</si>
  <si>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</si>
  <si>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</si>
  <si>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</si>
  <si>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</si>
  <si>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</si>
  <si>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</si>
  <si>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</si>
  <si>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</si>
  <si>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</si>
  <si>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</si>
  <si>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</si>
  <si>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</si>
  <si>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</si>
  <si>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</si>
  <si>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</si>
  <si>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</si>
  <si>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</si>
  <si>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</si>
  <si>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</si>
  <si>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</si>
  <si>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</si>
  <si>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</si>
  <si>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</si>
  <si>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</si>
  <si>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</si>
  <si>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</si>
  <si>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</si>
  <si>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</si>
  <si>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</si>
  <si>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</si>
  <si>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</si>
  <si>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</si>
  <si>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</si>
  <si>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</si>
  <si>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</si>
  <si>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</si>
  <si>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</si>
  <si>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</si>
  <si>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</si>
  <si>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</si>
  <si>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</si>
  <si>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</si>
  <si>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</si>
  <si>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</si>
  <si>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</si>
  <si>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</si>
  <si>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</si>
  <si>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</si>
  <si>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</si>
  <si>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</si>
  <si>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</si>
  <si>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</si>
  <si>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Актор НС ТОО</t>
  </si>
  <si>
    <t>103000.00</t>
  </si>
  <si>
    <t>72100000.00</t>
  </si>
  <si>
    <t>Продовольственная контрактная корпорация АО НК</t>
  </si>
  <si>
    <t>950440000101</t>
  </si>
  <si>
    <t>ТОО "GRAIN CAPITAL"</t>
  </si>
  <si>
    <t>230540038547</t>
  </si>
  <si>
    <t>САУДА-САТТЫҚ НӘТИЖЕЛЕРІ / ИТОГИ ТОРГОВ  
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</si>
</sst>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Q35"/>
  <sheetViews>
    <sheetView tabSelected="1" zoomScale="55" zoomScaleNormal="55" workbookViewId="0">
      <selection activeCell="J35" sqref="J35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7" x14ac:dyDescent="0.25">
      <c r="Q2" s="1" t="s">
        <v>10</v>
      </c>
    </row>
    <row r="3" spans="2:17" ht="39" customHeight="1" x14ac:dyDescent="0.25">
      <c r="B3" s="15" t="s">
        <v>104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7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7" s="7" customFormat="1" ht="47.25" x14ac:dyDescent="0.25">
      <c r="B5" s="6" t="s">
        <v>102</v>
      </c>
      <c r="C5" s="6" t="s">
        <v>103</v>
      </c>
      <c r="D5" s="6" t="s">
        <v>97</v>
      </c>
      <c r="E5" s="6" t="s">
        <v>100</v>
      </c>
      <c r="F5" s="6" t="s">
        <v>101</v>
      </c>
      <c r="G5" s="6" t="s">
        <v>100</v>
      </c>
      <c r="H5" s="6" t="str">
        <f t="shared" ref="H5" si="0">VLOOKUP(J5,Товар,2,FALSE)</f>
        <v>jumsaq bidai 3 klass, tabigat 750 gl, EXW/пшеница мягкая 3 класса, натура 750 гл, EXW</v>
      </c>
      <c r="I5" s="6" t="str">
        <f t="shared" ref="I5" si="1">VLOOKUP(J5,Товар,3,FALSE)</f>
        <v>1001 19 000 0</v>
      </c>
      <c r="J5" s="6" t="s">
        <v>69</v>
      </c>
      <c r="K5" s="6">
        <v>1</v>
      </c>
      <c r="L5" s="14" t="s">
        <v>98</v>
      </c>
      <c r="M5" s="14" t="s">
        <v>98</v>
      </c>
      <c r="N5" s="14" t="s">
        <v>98</v>
      </c>
      <c r="O5" s="14" t="s">
        <v>98</v>
      </c>
      <c r="P5" s="14" t="s">
        <v>98</v>
      </c>
      <c r="Q5" s="14" t="s">
        <v>99</v>
      </c>
    </row>
    <row r="6" spans="2:17" ht="18.75" customHeight="1" x14ac:dyDescent="0.25">
      <c r="B6" s="1"/>
      <c r="C6" s="1"/>
      <c r="D6" s="1"/>
      <c r="E6" s="1"/>
      <c r="F6" s="1"/>
      <c r="G6" s="1"/>
      <c r="H6" s="16"/>
      <c r="I6" s="17"/>
      <c r="J6" s="17"/>
      <c r="K6" s="17"/>
      <c r="L6" s="17"/>
      <c r="M6" s="17"/>
      <c r="N6" s="17"/>
      <c r="O6" s="17"/>
      <c r="P6" s="18"/>
      <c r="Q6" s="2" t="s">
        <v>99</v>
      </c>
    </row>
    <row r="7" spans="2:17" x14ac:dyDescent="0.25">
      <c r="Q7" s="4"/>
    </row>
    <row r="8" spans="2:17" x14ac:dyDescent="0.25">
      <c r="Q8" s="4"/>
    </row>
    <row r="11" spans="2:17" x14ac:dyDescent="0.25">
      <c r="K11" s="12"/>
    </row>
    <row r="35" spans="8:8" x14ac:dyDescent="0.25">
      <c r="H35" s="3" t="s">
        <v>17</v>
      </c>
    </row>
  </sheetData>
  <autoFilter ref="A4:Q5" xr:uid="{E8B2D6B2-001F-45E1-81ED-F66B5398CB4D}"/>
  <mergeCells count="2">
    <mergeCell ref="B3:Q3"/>
    <mergeCell ref="H6:P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8"/>
  <sheetViews>
    <sheetView workbookViewId="0">
      <selection activeCell="C10" sqref="C10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/>
      <c r="C25" s="5"/>
      <c r="D25" s="13"/>
    </row>
    <row r="26" spans="2:4" x14ac:dyDescent="0.25">
      <c r="B26" s="5"/>
      <c r="C26" s="5"/>
      <c r="D26" s="13"/>
    </row>
    <row r="27" spans="2:4" x14ac:dyDescent="0.25">
      <c r="B27" s="5"/>
      <c r="C27" s="5"/>
      <c r="D27" s="13"/>
    </row>
    <row r="28" spans="2:4" x14ac:dyDescent="0.25">
      <c r="B28" s="5"/>
      <c r="C28" s="5"/>
      <c r="D28" s="13"/>
    </row>
    <row r="29" spans="2:4" x14ac:dyDescent="0.25">
      <c r="B29" s="5"/>
      <c r="C29" s="5"/>
      <c r="D29" s="13"/>
    </row>
    <row r="30" spans="2:4" x14ac:dyDescent="0.25">
      <c r="B30" s="5"/>
      <c r="C30" s="5"/>
      <c r="D30" s="13"/>
    </row>
    <row r="31" spans="2:4" x14ac:dyDescent="0.25">
      <c r="B31" s="5"/>
      <c r="C31" s="13"/>
      <c r="D31" s="13"/>
    </row>
    <row r="32" spans="2:4" x14ac:dyDescent="0.25">
      <c r="B32" s="5" t="s">
        <v>44</v>
      </c>
      <c r="C32" s="13" t="s">
        <v>53</v>
      </c>
      <c r="D32" s="13" t="s">
        <v>26</v>
      </c>
    </row>
    <row r="33" spans="2:4" x14ac:dyDescent="0.25">
      <c r="B33" s="5" t="s">
        <v>46</v>
      </c>
      <c r="C33" s="13" t="s">
        <v>54</v>
      </c>
      <c r="D33" s="13" t="s">
        <v>27</v>
      </c>
    </row>
    <row r="34" spans="2:4" x14ac:dyDescent="0.25">
      <c r="B34" s="5" t="s">
        <v>19</v>
      </c>
      <c r="C34" s="13" t="s">
        <v>23</v>
      </c>
      <c r="D34" s="13" t="s">
        <v>27</v>
      </c>
    </row>
    <row r="35" spans="2:4" x14ac:dyDescent="0.25">
      <c r="B35" s="5" t="s">
        <v>47</v>
      </c>
      <c r="C35" s="13" t="s">
        <v>55</v>
      </c>
      <c r="D35" s="13" t="s">
        <v>27</v>
      </c>
    </row>
    <row r="36" spans="2:4" ht="24" x14ac:dyDescent="0.25">
      <c r="B36" s="5" t="s">
        <v>48</v>
      </c>
      <c r="C36" s="13" t="s">
        <v>56</v>
      </c>
      <c r="D36" s="13" t="s">
        <v>63</v>
      </c>
    </row>
    <row r="37" spans="2:4" x14ac:dyDescent="0.25">
      <c r="B37" s="5" t="s">
        <v>49</v>
      </c>
      <c r="C37" s="13" t="s">
        <v>57</v>
      </c>
      <c r="D37" s="13" t="s">
        <v>64</v>
      </c>
    </row>
    <row r="38" spans="2:4" ht="24" x14ac:dyDescent="0.25">
      <c r="B38" s="5" t="s">
        <v>20</v>
      </c>
      <c r="C38" s="13" t="s">
        <v>24</v>
      </c>
      <c r="D38" s="13" t="s">
        <v>62</v>
      </c>
    </row>
    <row r="39" spans="2:4" x14ac:dyDescent="0.25">
      <c r="B39" s="5" t="s">
        <v>21</v>
      </c>
      <c r="C39" s="13" t="s">
        <v>25</v>
      </c>
      <c r="D39" s="13" t="s">
        <v>62</v>
      </c>
    </row>
    <row r="40" spans="2:4" ht="24" x14ac:dyDescent="0.25">
      <c r="B40" s="5" t="s">
        <v>51</v>
      </c>
      <c r="C40" s="13" t="s">
        <v>58</v>
      </c>
      <c r="D40" s="13" t="s">
        <v>62</v>
      </c>
    </row>
    <row r="41" spans="2:4" x14ac:dyDescent="0.25">
      <c r="B41" s="5" t="s">
        <v>50</v>
      </c>
      <c r="C41" s="13" t="s">
        <v>59</v>
      </c>
      <c r="D41" s="13" t="s">
        <v>64</v>
      </c>
    </row>
    <row r="42" spans="2:4" x14ac:dyDescent="0.25">
      <c r="B42" s="5" t="s">
        <v>21</v>
      </c>
      <c r="C42" s="13" t="s">
        <v>25</v>
      </c>
      <c r="D42" s="13" t="s">
        <v>62</v>
      </c>
    </row>
    <row r="43" spans="2:4" x14ac:dyDescent="0.25">
      <c r="B43" s="5" t="s">
        <v>30</v>
      </c>
      <c r="C43" s="13" t="s">
        <v>38</v>
      </c>
      <c r="D43" s="13">
        <v>1701</v>
      </c>
    </row>
    <row r="44" spans="2:4" x14ac:dyDescent="0.25">
      <c r="B44" s="5" t="s">
        <v>31</v>
      </c>
      <c r="C44" s="13" t="s">
        <v>39</v>
      </c>
      <c r="D44" s="13" t="s">
        <v>60</v>
      </c>
    </row>
    <row r="45" spans="2:4" x14ac:dyDescent="0.25">
      <c r="B45" s="5" t="s">
        <v>32</v>
      </c>
      <c r="C45" s="13" t="s">
        <v>40</v>
      </c>
      <c r="D45" s="13" t="s">
        <v>60</v>
      </c>
    </row>
    <row r="46" spans="2:4" x14ac:dyDescent="0.25">
      <c r="B46" s="5" t="s">
        <v>33</v>
      </c>
      <c r="C46" s="13" t="s">
        <v>41</v>
      </c>
      <c r="D46" s="13" t="s">
        <v>60</v>
      </c>
    </row>
    <row r="47" spans="2:4" x14ac:dyDescent="0.25">
      <c r="B47" s="5" t="s">
        <v>34</v>
      </c>
      <c r="C47" s="13" t="s">
        <v>42</v>
      </c>
      <c r="D47" s="13" t="s">
        <v>60</v>
      </c>
    </row>
    <row r="48" spans="2:4" x14ac:dyDescent="0.25">
      <c r="B48" s="5" t="s">
        <v>29</v>
      </c>
      <c r="C48" s="13" t="s">
        <v>43</v>
      </c>
      <c r="D48" s="13" t="s">
        <v>60</v>
      </c>
    </row>
  </sheetData>
  <autoFilter ref="B2:D48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18.06.2026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2026-06-18T12:47:43Z</dcterms:modified>
</cp:coreProperties>
</file>