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119F6681-B438-4567-845F-EA259509C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.09" sheetId="1" r:id="rId1"/>
  </sheets>
  <externalReferences>
    <externalReference r:id="rId2"/>
  </externalReferences>
  <definedNames>
    <definedName name="_xlnm._FilterDatabase" localSheetId="0" hidden="1">'18.09'!$A$4:$Q$12</definedName>
    <definedName name="Товар">[1]Лист1!$B$2:$D$94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" l="1"/>
</calcChain>
</file>

<file path=xl/sharedStrings.xml><?xml version="1.0" encoding="utf-8"?>
<sst xmlns="http://schemas.openxmlformats.org/spreadsheetml/2006/main" count="91" uniqueCount="68">
  <si>
    <t>теңгемен/ в тенге</t>
  </si>
  <si>
    <t>САУДА-САТТЫҚ НӘТИЖЕЛЕРІ / ИТОГИ ТОРГОВ  
18.09.2026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</si>
  <si>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</si>
  <si>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</si>
  <si>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</si>
  <si>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</si>
  <si>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</si>
  <si>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</si>
  <si>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</si>
  <si>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</si>
  <si>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</si>
  <si>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</si>
  <si>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</si>
  <si>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</si>
  <si>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</si>
  <si>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</si>
  <si>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</si>
  <si>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</si>
  <si>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Trade Invest Almaty</t>
  </si>
  <si>
    <t>180240015654</t>
  </si>
  <si>
    <t xml:space="preserve">ТОО «Atlas Brokerage» </t>
  </si>
  <si>
    <t xml:space="preserve">KC Energy Group ТОО </t>
  </si>
  <si>
    <t>231240026921</t>
  </si>
  <si>
    <t>Bitym munai jol 70/100 JSHS PMHZ,FCAst.Pavlodar-port/битум нефтяной дорожный 70/100 ТОО ПНХЗ,FCA ст.Павлодар-порт</t>
  </si>
  <si>
    <t>2713200000</t>
  </si>
  <si>
    <t>DADE1SP</t>
  </si>
  <si>
    <t>ТОО «Жаркын Ниет»</t>
  </si>
  <si>
    <t>110640019679</t>
  </si>
  <si>
    <t>ТОО "TBA Group"</t>
  </si>
  <si>
    <t>Bitym munai jol 100/130 JSHS PMHZ,FCA st.Pavlodar-port/битум нефтяной дорожный 100/130 ТОО ПНХЗ,FCA ст.Павлодар-порт</t>
  </si>
  <si>
    <t>DBDE1SP</t>
  </si>
  <si>
    <t>ТОО Контракт групп</t>
  </si>
  <si>
    <t>130540013223</t>
  </si>
  <si>
    <t>Torino-06 ТОО</t>
  </si>
  <si>
    <t>АО Шубарколь Премиум</t>
  </si>
  <si>
    <t>130440022185</t>
  </si>
  <si>
    <t>FB Capital ТОО</t>
  </si>
  <si>
    <t>Shubarkol aq 10-80 mm(210)markaly komir Qostanai oblysyna Shubarkol st. FCA jetkizy sharttary T + 3 ai/уголь марки Д 10-80 мм (210) АО Шубарколь Премиум условия поставки FCA ст. Шубаркол</t>
  </si>
  <si>
    <t>2701</t>
  </si>
  <si>
    <t>AD210H3</t>
  </si>
  <si>
    <t>ТОО "Almara Petroleum"</t>
  </si>
  <si>
    <t>220640012852</t>
  </si>
  <si>
    <t>ТОО "Каспий нефть трейдинг"</t>
  </si>
  <si>
    <t>190640003062</t>
  </si>
  <si>
    <t>TC-1 reaktivti qozgaltqyshtarynaarnalganotyn, AMOZ JSHS, FCA, tendik stansiasy, t / j jetkizy/Топливо для реактив двиг TC-1, ТОО АНПЗ, FCA, СТ. ТЕНДЫК, поставка ж/д</t>
  </si>
  <si>
    <t>2710 19 210 0</t>
  </si>
  <si>
    <t>DTDFCEA</t>
  </si>
  <si>
    <t>Trade Broker Company ТОО</t>
  </si>
  <si>
    <t>ТОО IC Products</t>
  </si>
  <si>
    <t>250840004567</t>
  </si>
  <si>
    <t>ТОО "Sandyq Apps"</t>
  </si>
  <si>
    <t>180540035045</t>
  </si>
  <si>
    <t>AMKO GROUP ТОО</t>
  </si>
  <si>
    <t xml:space="preserve">"ХЕЛИКОН ТРЕЙДИНГ" ТОО </t>
  </si>
  <si>
    <t>231140035441</t>
  </si>
  <si>
    <t>Актор НС ТОО</t>
  </si>
  <si>
    <t>aq qant, jetkizy sharttary FCA Almaty oblysy/сахар белый, условия поставки FCA Алматинская область</t>
  </si>
  <si>
    <t>1701</t>
  </si>
  <si>
    <t>UWDFC05</t>
  </si>
  <si>
    <t>ТОО "SA Holding"</t>
  </si>
  <si>
    <t>211040000858</t>
  </si>
  <si>
    <t>ТОО "Коксуский сахарный завод"</t>
  </si>
  <si>
    <t>150240026911</t>
  </si>
  <si>
    <t>aq qant, EXW jetkizy sharttary/сахар белый, условия поставки EXW</t>
  </si>
  <si>
    <t>UWDEXWA</t>
  </si>
  <si>
    <t>ИП Ищанов Бейсен Кайруллинович</t>
  </si>
  <si>
    <t>591209301256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</si>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</sst>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3"/>
  <sheetViews>
    <sheetView tabSelected="1" zoomScale="55" zoomScaleNormal="55" workbookViewId="0">
      <selection activeCell="K5" sqref="K5:M10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21</v>
      </c>
      <c r="H5" s="4" t="s">
        <v>23</v>
      </c>
      <c r="I5" s="4" t="s">
        <v>24</v>
      </c>
      <c r="J5" s="4" t="s">
        <v>25</v>
      </c>
      <c r="K5" s="4">
        <v>2</v>
      </c>
      <c r="L5" s="9">
        <v>201623.08</v>
      </c>
      <c r="M5" s="9">
        <v>201623.08</v>
      </c>
      <c r="N5" s="9">
        <v>201623.08</v>
      </c>
      <c r="O5" s="9">
        <v>201623.08</v>
      </c>
      <c r="P5" s="9">
        <v>201623.08</v>
      </c>
      <c r="Q5" s="9">
        <v>52422000.799999997</v>
      </c>
      <c r="R5" s="10"/>
    </row>
    <row r="6" spans="2:18" s="5" customFormat="1" ht="47.25" x14ac:dyDescent="0.25">
      <c r="B6" s="4" t="s">
        <v>26</v>
      </c>
      <c r="C6" s="4" t="s">
        <v>27</v>
      </c>
      <c r="D6" s="4" t="s">
        <v>28</v>
      </c>
      <c r="E6" s="4" t="s">
        <v>21</v>
      </c>
      <c r="F6" s="4" t="s">
        <v>22</v>
      </c>
      <c r="G6" s="4" t="s">
        <v>21</v>
      </c>
      <c r="H6" s="4" t="s">
        <v>29</v>
      </c>
      <c r="I6" s="4" t="s">
        <v>24</v>
      </c>
      <c r="J6" s="4" t="s">
        <v>30</v>
      </c>
      <c r="K6" s="4">
        <v>4</v>
      </c>
      <c r="L6" s="9">
        <v>193697.31</v>
      </c>
      <c r="M6" s="9">
        <v>193697.31</v>
      </c>
      <c r="N6" s="9">
        <v>193697.31</v>
      </c>
      <c r="O6" s="9">
        <v>193697.31</v>
      </c>
      <c r="P6" s="9">
        <v>193697.31</v>
      </c>
      <c r="Q6" s="9">
        <v>138493576.65000001</v>
      </c>
      <c r="R6" s="10"/>
    </row>
    <row r="7" spans="2:18" s="5" customFormat="1" ht="31.5" customHeight="1" x14ac:dyDescent="0.25"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>
        <v>1</v>
      </c>
      <c r="L7" s="9">
        <v>10237.36</v>
      </c>
      <c r="M7" s="9">
        <v>10237.36</v>
      </c>
      <c r="N7" s="9">
        <v>10237.36</v>
      </c>
      <c r="O7" s="9">
        <v>10237.36</v>
      </c>
      <c r="P7" s="9">
        <v>10237.36</v>
      </c>
      <c r="Q7" s="9">
        <v>2149845.6</v>
      </c>
      <c r="R7" s="10"/>
    </row>
    <row r="8" spans="2:18" s="5" customFormat="1" ht="31.5" customHeight="1" x14ac:dyDescent="0.25">
      <c r="B8" s="4" t="s">
        <v>40</v>
      </c>
      <c r="C8" s="4" t="s">
        <v>41</v>
      </c>
      <c r="D8" s="4" t="s">
        <v>20</v>
      </c>
      <c r="E8" s="4" t="s">
        <v>42</v>
      </c>
      <c r="F8" s="4" t="s">
        <v>43</v>
      </c>
      <c r="G8" s="4" t="s">
        <v>36</v>
      </c>
      <c r="H8" s="4" t="s">
        <v>44</v>
      </c>
      <c r="I8" s="4" t="s">
        <v>45</v>
      </c>
      <c r="J8" s="4" t="s">
        <v>46</v>
      </c>
      <c r="K8" s="4">
        <v>1</v>
      </c>
      <c r="L8" s="9">
        <v>399318.17</v>
      </c>
      <c r="M8" s="9">
        <v>399318.17</v>
      </c>
      <c r="N8" s="9">
        <v>399318.17</v>
      </c>
      <c r="O8" s="9">
        <v>399318.17</v>
      </c>
      <c r="P8" s="9">
        <v>399318.17</v>
      </c>
      <c r="Q8" s="9">
        <v>77867043.150000006</v>
      </c>
      <c r="R8" s="10"/>
    </row>
    <row r="9" spans="2:18" s="5" customFormat="1" ht="31.5" customHeight="1" x14ac:dyDescent="0.25">
      <c r="B9" s="4" t="s">
        <v>40</v>
      </c>
      <c r="C9" s="4" t="s">
        <v>41</v>
      </c>
      <c r="D9" s="4" t="s">
        <v>47</v>
      </c>
      <c r="E9" s="4" t="s">
        <v>48</v>
      </c>
      <c r="F9" s="4" t="s">
        <v>49</v>
      </c>
      <c r="G9" s="4" t="s">
        <v>36</v>
      </c>
      <c r="H9" s="4" t="s">
        <v>44</v>
      </c>
      <c r="I9" s="4" t="s">
        <v>45</v>
      </c>
      <c r="J9" s="4" t="s">
        <v>46</v>
      </c>
      <c r="K9" s="4">
        <v>1</v>
      </c>
      <c r="L9" s="9">
        <v>399318.17</v>
      </c>
      <c r="M9" s="9">
        <v>399318.17</v>
      </c>
      <c r="N9" s="9">
        <v>399318.17</v>
      </c>
      <c r="O9" s="9">
        <v>399318.17</v>
      </c>
      <c r="P9" s="9">
        <v>399318.17</v>
      </c>
      <c r="Q9" s="9">
        <v>25955681.050000001</v>
      </c>
      <c r="R9" s="10"/>
    </row>
    <row r="10" spans="2:18" ht="31.5" customHeight="1" x14ac:dyDescent="0.25"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55</v>
      </c>
      <c r="H10" s="4" t="s">
        <v>56</v>
      </c>
      <c r="I10" s="4" t="s">
        <v>57</v>
      </c>
      <c r="J10" s="4" t="s">
        <v>58</v>
      </c>
      <c r="K10" s="4">
        <v>2</v>
      </c>
      <c r="L10" s="9">
        <v>302000</v>
      </c>
      <c r="M10" s="9">
        <v>302000</v>
      </c>
      <c r="N10" s="9">
        <v>302000</v>
      </c>
      <c r="O10" s="9">
        <v>302000</v>
      </c>
      <c r="P10" s="9">
        <v>302000</v>
      </c>
      <c r="Q10" s="9">
        <v>143752000</v>
      </c>
    </row>
    <row r="11" spans="2:18" ht="31.5" customHeight="1" x14ac:dyDescent="0.25">
      <c r="B11" s="4" t="s">
        <v>59</v>
      </c>
      <c r="C11" s="4" t="s">
        <v>60</v>
      </c>
      <c r="D11" s="4" t="s">
        <v>52</v>
      </c>
      <c r="E11" s="4" t="s">
        <v>61</v>
      </c>
      <c r="F11" s="4" t="s">
        <v>62</v>
      </c>
      <c r="G11" s="4" t="s">
        <v>36</v>
      </c>
      <c r="H11" s="4" t="s">
        <v>63</v>
      </c>
      <c r="I11" s="4" t="s">
        <v>57</v>
      </c>
      <c r="J11" s="4" t="s">
        <v>64</v>
      </c>
      <c r="K11" s="4">
        <v>2</v>
      </c>
      <c r="L11" s="9">
        <v>310000</v>
      </c>
      <c r="M11" s="9">
        <v>310000</v>
      </c>
      <c r="N11" s="9">
        <v>310000</v>
      </c>
      <c r="O11" s="9">
        <v>310000</v>
      </c>
      <c r="P11" s="9">
        <v>310000</v>
      </c>
      <c r="Q11" s="9">
        <v>105400000</v>
      </c>
    </row>
    <row r="12" spans="2:18" ht="31.5" customHeight="1" x14ac:dyDescent="0.25">
      <c r="B12" s="4" t="s">
        <v>65</v>
      </c>
      <c r="C12" s="4" t="s">
        <v>66</v>
      </c>
      <c r="D12" s="4" t="s">
        <v>52</v>
      </c>
      <c r="E12" s="4" t="s">
        <v>61</v>
      </c>
      <c r="F12" s="4" t="s">
        <v>62</v>
      </c>
      <c r="G12" s="4" t="s">
        <v>36</v>
      </c>
      <c r="H12" s="4" t="s">
        <v>63</v>
      </c>
      <c r="I12" s="4" t="s">
        <v>57</v>
      </c>
      <c r="J12" s="4" t="s">
        <v>64</v>
      </c>
      <c r="K12" s="4">
        <v>1</v>
      </c>
      <c r="L12" s="9">
        <v>310000</v>
      </c>
      <c r="M12" s="9">
        <v>310000</v>
      </c>
      <c r="N12" s="9">
        <v>310000</v>
      </c>
      <c r="O12" s="9">
        <v>310000</v>
      </c>
      <c r="P12" s="9">
        <v>310000</v>
      </c>
      <c r="Q12" s="9">
        <v>21080000</v>
      </c>
    </row>
    <row r="13" spans="2:18" x14ac:dyDescent="0.25">
      <c r="B13" s="1"/>
      <c r="C13" s="1"/>
      <c r="D13" s="1"/>
      <c r="E13" s="1"/>
      <c r="F13" s="1"/>
      <c r="G13" s="1"/>
      <c r="H13" s="11" t="s">
        <v>67</v>
      </c>
      <c r="I13" s="12"/>
      <c r="J13" s="12"/>
      <c r="K13" s="12"/>
      <c r="L13" s="12"/>
      <c r="M13" s="12"/>
      <c r="N13" s="12"/>
      <c r="O13" s="12"/>
      <c r="P13" s="13"/>
      <c r="Q13" s="2">
        <f>SUM(Q5:Q12)</f>
        <v>567120147.25</v>
      </c>
    </row>
  </sheetData>
  <autoFilter ref="A4:Q12" xr:uid="{00000000-0009-0000-0000-000000000000}"/>
  <mergeCells count="2">
    <mergeCell ref="H13:P13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2026-09-18T14:11:57Z</dcterms:modified>
</cp:coreProperties>
</file>