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\ets\Spot\Итоги торгов\2025\12 Декабрь\"/>
    </mc:Choice>
  </mc:AlternateContent>
  <xr:revisionPtr revIDLastSave="0" documentId="13_ncr:1_{A41EF42B-DF4B-46E7-A25E-25D87FD9B52B}" xr6:coauthVersionLast="47" xr6:coauthVersionMax="47" xr10:uidLastSave="{00000000-0000-0000-0000-000000000000}"/>
  <bookViews>
    <workbookView xWindow="-19320" yWindow="-120" windowWidth="19440" windowHeight="15000" xr2:uid="{00000000-000D-0000-FFFF-FFFF00000000}"/>
  </bookViews>
  <sheets>
    <sheet name="03.12.2025" sheetId="3" r:id="rId1"/>
    <sheet name="Лист3" sheetId="8" state="hidden" r:id="rId2"/>
    <sheet name="Лист2" sheetId="7" state="hidden" r:id="rId3"/>
    <sheet name="Лист1" sheetId="6" state="hidden" r:id="rId4"/>
  </sheets>
  <definedNames>
    <definedName name="_xlnm._FilterDatabase" localSheetId="0" hidden="1">'03.12.2025'!$B$4:$R$16</definedName>
    <definedName name="товар">Лист3!$B$2:$C$14</definedName>
  </definedNames>
  <calcPr calcId="191029"/>
</workbook>
</file>

<file path=xl/calcChain.xml><?xml version="1.0" encoding="utf-8"?>
<calcChain xmlns="http://schemas.openxmlformats.org/spreadsheetml/2006/main">
  <c r="Q16" i="3" l="1"/>
</calcChain>
</file>

<file path=xl/sharedStrings.xml><?xml version="1.0" encoding="utf-8"?>
<sst xmlns="http://schemas.openxmlformats.org/spreadsheetml/2006/main" count="219" uniqueCount="108">
  <si>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</si>
  <si>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</si>
  <si>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</si>
  <si>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</si>
  <si>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</si>
  <si>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</si>
  <si>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</si>
  <si>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</si>
  <si>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 сессиясындағы барлық мәмілелер бойынша жалпы айналым/Общий оборот по всем сделкам за торговую сессию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</si>
  <si>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</si>
  <si>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</si>
  <si>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</si>
  <si>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UWDFC17</t>
  </si>
  <si>
    <t>aq qant, EXW jetkizy sharttary Shymkent q./сахар белый, условия поставки EXW г. Шымкент</t>
  </si>
  <si>
    <t>D3DE1EA</t>
  </si>
  <si>
    <t>D6DE1EA</t>
  </si>
  <si>
    <t>D3DE1TO</t>
  </si>
  <si>
    <t>D3DE1SP</t>
  </si>
  <si>
    <t>D6DE1TO</t>
  </si>
  <si>
    <t>D6DE1SP</t>
  </si>
  <si>
    <t>DTDFCEA</t>
  </si>
  <si>
    <t>DADFCSP</t>
  </si>
  <si>
    <t>DADFCTO</t>
  </si>
  <si>
    <t>UWDEX05</t>
  </si>
  <si>
    <t>UWDEX02</t>
  </si>
  <si>
    <t>UWDE02T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</si>
  <si>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</si>
  <si>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</si>
  <si>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</si>
  <si>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</si>
  <si>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</si>
  <si>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</si>
  <si>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aq qant-sur EXW Almaty qalasy Turksib aydany/сахар белый-серый EXW г. Алматы Турксибский район</t>
  </si>
  <si>
    <t>aq qant,EXW Almaty q.(ramaydany.Rahat 224a, №7 qoima)/сахар белый,EXW г.Алматы (мкр.Рахат 224А,склад №7)</t>
  </si>
  <si>
    <t>aq qant, EXW Almaty oblysy Qarasai Eltai a/o,Kokozek ayyly,Qarasy Kvartaly 118 MAJ/сахар белый,EXW Алматинская обл Карасайский Елтайский с/о,с.Кокузек,квартал Карасу 118 МАЖ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</si>
  <si>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</si>
  <si>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</si>
  <si>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</si>
  <si>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</si>
  <si>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</si>
  <si>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</si>
  <si>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AD305K3</t>
  </si>
  <si>
    <t>AD319K3</t>
  </si>
  <si>
    <t>AD309K3</t>
  </si>
  <si>
    <t>AD311K3</t>
  </si>
  <si>
    <t>AD310K3</t>
  </si>
  <si>
    <t>AD313K3</t>
  </si>
  <si>
    <t>AD302K3</t>
  </si>
  <si>
    <t>AD301K3</t>
  </si>
  <si>
    <t>AD317K3</t>
  </si>
  <si>
    <t>DRDF4EA</t>
  </si>
  <si>
    <t>DEDF4TO</t>
  </si>
  <si>
    <t>DEDF4SP</t>
  </si>
  <si>
    <t>AD303K3</t>
  </si>
  <si>
    <t>AD308K3</t>
  </si>
  <si>
    <t>D markaly komir klasty 0-300 mm AO Shubarkol Komir FCA st.Qyzyljarst. Shubarkol Astana q./ Уголь марки Д класса 0-300 мм АО Шубарколь комир FCA ст. Кызылжарст. Шубаркуль в г. Астана</t>
  </si>
  <si>
    <t>D markaly komir klasty 0-300 mm AO Shubarkol Komi FCA st. Qyzyljarst. Shubarkol Almaty q./ Уголь марки Д класса 0-300 мм АО Шубарколь комир FCA ст. Кызылжарст. Шубаркуль в г. Алматы</t>
  </si>
  <si>
    <t>D markaly komir klasty 0-300 mm AO Shubarkol Komir FCA st. Qyzyljarst. Shubarkol Aqmola oblysyna/ Уголь марки Д класса 0-300 мм АО Шубарколь комир FCA ст.Кызылжарст.Шубаркуль в Акмолинс</t>
  </si>
  <si>
    <t>D markaly komir klasty 0-300 mm AO Shubarkol Komi FCA st. Qyzyljarst. Shubarkol Almaty oblysyna/ Уголь марки Д класса 0-300 мм АО Шубарколь комир FCA ст. Кызылжарст. Шубаркуль в Алматин</t>
  </si>
  <si>
    <t>D markaly komir klasty 0-300 mm AO Shubarkol Komir FCA st. Qyzyljarst. Shubarkol Zhambyl oblysyna/ Уголь марки Д класса 0-300 мм АО Шубарколь комир FCA ст. Кызылжарст. Шубаркуль в Жамбыл</t>
  </si>
  <si>
    <t>D markaly komir klasty 0-300 mm AO Shubarkol Komir FCA st.Qyzyljarst.Shubarkol Qaragandy oblysyna/ Уголь марки Д класса 0-300 мм АО Шубарколь комир FCA ст. Кызылжарст.Шубаркуль в Караган</t>
  </si>
  <si>
    <t>D markaly komir klasty 0-300 mm AO Shubarkol Komir FCA st.Qyzyljarst. Shubarkol Qostanai oblysyna Уголь марки Д класса 0-300 мм АО Шубарколь комир FCA ст.Кызылжарст.Шубаркуль на Костанай</t>
  </si>
  <si>
    <t>D markaly komir klasty 0-300 mm AO Shubarkol Komir FCA st.Qyzyljarst.Shubarkol Qyzylorda oblysyna/Уголь маркиД класса 0-300 мм АО Шубарколь комир FCA ст.Кызылжарст.Шубаркуль на Кызылорди</t>
  </si>
  <si>
    <t>Dmarkaly komir klasty 0-300 mm AO Shubarkol Komir FCA st. Qyzyljarst. Shubarkol Turkistan oblysyna/ Уголь марки Д класса 0-300 мм АО Шубарколь комир FCA ст. Кызылжарст. Шубаркуль на Турк</t>
  </si>
  <si>
    <t>D markaly komir klasty 0-300 mm AO Shubarkol Komir FCA st. Qyzyljarst. Shubarkol Shymkent qalasyna/ Уголь марки Д класса 0-300 мм АО Шубарколь комир FCA ст. Кызылжарст. Шубаркуль в г. Шы</t>
  </si>
  <si>
    <t>D markaly komir klasty 0-300 mm AO Shubarkol Komir FCA st. Qyzyljarst. Shubarkol Jetisu oblysyna/ Уголь марки Д класса 0-300 мм АО Шубарколь комир FCA ст. Кызылжарст. Шубаркуль в Жетысус</t>
  </si>
  <si>
    <t>RT reaktivti qozgaltqyshtarga arnalgan otyn,PMHZ JSHS,FCA,Pavlodar-port stans,tek t/ jol koligimenjetkizy/Топливо д/ реакт двиг марки РТ,ТОО ПНХЗ,FCA,ст.Павлодар-порт,поставка то</t>
  </si>
  <si>
    <t>KO-1 reaktivti qozgaltqyshtargaarnalganotyn,PKOPJSHS,FCA,Tekesy stans,tek t/ jol koligimen jetkizy/Топливо для реак двиг марки ТС-1,ТОО ПКОП,FCA,ст.Текесу,только ж/д</t>
  </si>
  <si>
    <t>DT-E-K4 markaly dizeldik otyn PMHZ FCA JSHS,Pavlodar-port stansiasy,temirjol koligi/Топливо дизельное межсезонное марки ДТ-Е-K4 ТОО ПНХЗ FCA,станция Павлодар-порт,железнодорожный</t>
  </si>
  <si>
    <t>DT-E-K4 markaly dizel otyny PKOP JSHS,FCA Tekesy stansiasy,jetkizy bazisi-tek temir jol koligimen/Топливо дизельное марки ДТ-Е-K4 ТОО ПКОП,FCA ст.Текесу,базис поставки - только ж</t>
  </si>
  <si>
    <t>DT-Z-K4 markaly dizel otyny AMoZ JSHS, FCA tendik stansiasy,jetkizy bazisi-tek temir jol koligimen/Топливо дизельное марки ДТ-З-K4 ТОО АНПЗ,FCA ст.Тендык,базис поставки–только ж/</t>
  </si>
  <si>
    <t>TC-1 reaktivti qozgaltqyshtarynaarnalganotyn, AMOZ JSHS, FCA, tendik stansiasy, t / j jetkizy/Топливо для реактив двиг TC-1, ТОО АНПЗ, FCA, СТ. ТЕНДЫК, поставка ж/д</t>
  </si>
  <si>
    <t>WKDEXWF</t>
  </si>
  <si>
    <t>AD315K3</t>
  </si>
  <si>
    <t>AD320K3</t>
  </si>
  <si>
    <t>UWDE02N</t>
  </si>
  <si>
    <t>D markaly komir klasty 0-300 mm AO Shubarkol Komir FCA st. Qyzyljarst. Shubarkol Soltustik Qazaqstan oblysyna/ Уголь марки Д класса 0-300 мм АО Шубарколь комир FCA ст. Кызылжарст. Шубарк</t>
  </si>
  <si>
    <t>D markaly komir klasty 0-300 mm AO Shubarkol Komir FCA st. Qyzyljarst. Shubarkol Ulytau oblysyna/ Уголь марки Д класса 0-300 мм АО Шубарколь комир FCA ст. Кызылжарст. Шубаркуль на Улытау</t>
  </si>
  <si>
    <t>Aq qant EXW Almaty qalasy (mkr. Rahat 244, Terminal)-сахар белый EXW г. Алматы (мкр. Рахат 244, Терминал)</t>
  </si>
  <si>
    <t>3 klasty bidai,gluten 27%,tabigat 760 g/l,EXW QQS bagasy/пшеница 3 класса,клейковина 27%,натура 760 г/л,цена с НДС EXW</t>
  </si>
  <si>
    <t>UWDEXWA</t>
  </si>
  <si>
    <t>UWDFCSB</t>
  </si>
  <si>
    <t>aq qant, EXW jetkizy sharttary/сахар белый, условия поставки EXW</t>
  </si>
  <si>
    <t>aq qant, Pavlodar st. FCA (stansia kody 696102)/сахар белый, FCA ст. Павлодар (код станции 696102)</t>
  </si>
  <si>
    <t>AMKO GROUP ТОО</t>
  </si>
  <si>
    <t>ТОО "Хеликон Трейдинг"</t>
  </si>
  <si>
    <t>231140035441</t>
  </si>
  <si>
    <t>Актор НС ТОО</t>
  </si>
  <si>
    <t>ТОО Глори Трэйд</t>
  </si>
  <si>
    <t>ТОО «КаИс Инвест»</t>
  </si>
  <si>
    <t>181040023720</t>
  </si>
  <si>
    <t>130440027061</t>
  </si>
  <si>
    <t>ТОО "Коксуский сахарный завод"</t>
  </si>
  <si>
    <t>150240026911</t>
  </si>
  <si>
    <t>FB Capital ТОО</t>
  </si>
  <si>
    <t>UWDE05M</t>
  </si>
  <si>
    <t>Aq qant EXW Almaty oblysy (Qarasai audany s. Kokuzek kvartal Qarasсахар белый EXW г. Алматинская область (Карасайский район с. Кокузек квартар Карасу №118 МАЖ)</t>
  </si>
  <si>
    <t>ТОО «МУКОТ»</t>
  </si>
  <si>
    <t>ИП Дарбаев Кобентай Каиркенович</t>
  </si>
  <si>
    <t>ТОО Ширин Сервис</t>
  </si>
  <si>
    <t>ТОО ЛидТорг</t>
  </si>
  <si>
    <t>ТОО GORILLA ASIA ("ГОРИЛЛА АЗИЯ")</t>
  </si>
  <si>
    <t>120140018377</t>
  </si>
  <si>
    <t>610509301220</t>
  </si>
  <si>
    <t>240440028548</t>
  </si>
  <si>
    <t>180240017849</t>
  </si>
  <si>
    <t>211040021800</t>
  </si>
  <si>
    <t>САУДА-САТТЫҚ НӘТИЖЕЛЕРІ / ИТОГИ ТОРГОВ  
03.12.2025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</si>
</sst>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rgb="FFE6E6E6"/>
      </left>
      <right style="thin">
        <color rgb="FFE6E6E6"/>
      </right>
      <top/>
      <bottom style="thin">
        <color rgb="FFE6E6E6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4" fontId="1" fillId="3" borderId="0" xfId="0" applyNumberFormat="1" applyFont="1" applyFill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4" fontId="4" fillId="0" borderId="4" xfId="0" applyNumberFormat="1" applyFont="1" applyBorder="1" applyAlignment="1">
      <alignment horizontal="right" vertical="top"/>
    </xf>
    <xf numFmtId="4" fontId="4" fillId="0" borderId="3" xfId="0" applyNumberFormat="1" applyFont="1" applyBorder="1" applyAlignment="1">
      <alignment horizontal="right" vertical="top"/>
    </xf>
    <xf numFmtId="0" fontId="2" fillId="0" borderId="0" xfId="0" applyFont="1" applyAlignment="1">
      <alignment horizontal="left" vertical="center" wrapText="1"/>
    </xf>
    <xf numFmtId="4" fontId="8" fillId="0" borderId="3" xfId="0" applyNumberFormat="1" applyFont="1" applyBorder="1" applyAlignment="1">
      <alignment horizontal="right" vertical="top"/>
    </xf>
    <xf numFmtId="4" fontId="8" fillId="0" borderId="2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F4A98-8150-476E-8244-C3C3007FCF8D}">
  <sheetPr>
    <pageSetUpPr fitToPage="1"/>
  </sheetPr>
  <dimension ref="B2:R22"/>
  <sheetViews>
    <sheetView tabSelected="1" topLeftCell="G1" zoomScale="70" zoomScaleNormal="70" workbookViewId="0">
      <selection activeCell="Q21" sqref="Q21"/>
    </sheetView>
  </sheetViews>
  <sheetFormatPr defaultRowHeight="15" x14ac:dyDescent="0.25"/>
  <cols>
    <col min="1" max="1" width="1.7109375" style="1" customWidth="1"/>
    <col min="2" max="2" width="26.42578125" style="3" customWidth="1"/>
    <col min="3" max="3" width="25.7109375" style="1" customWidth="1"/>
    <col min="4" max="4" width="23.42578125" style="3" customWidth="1"/>
    <col min="5" max="5" width="37.140625" style="3" bestFit="1" customWidth="1"/>
    <col min="6" max="6" width="19.140625" style="1" customWidth="1"/>
    <col min="7" max="7" width="35.42578125" style="3" bestFit="1" customWidth="1"/>
    <col min="8" max="8" width="50.28515625" style="1" customWidth="1"/>
    <col min="9" max="9" width="19.5703125" style="1" customWidth="1"/>
    <col min="10" max="10" width="13.140625" style="1" customWidth="1"/>
    <col min="11" max="11" width="14.5703125" style="1" customWidth="1"/>
    <col min="12" max="12" width="16.42578125" style="1" customWidth="1"/>
    <col min="13" max="13" width="16.140625" style="1" customWidth="1"/>
    <col min="14" max="14" width="17.5703125" style="1" customWidth="1"/>
    <col min="15" max="15" width="16.140625" style="1" customWidth="1"/>
    <col min="16" max="16" width="18.5703125" style="1" customWidth="1"/>
    <col min="17" max="17" width="18" style="1" customWidth="1"/>
    <col min="18" max="18" width="14.5703125" style="1" bestFit="1" customWidth="1"/>
    <col min="19" max="19" width="9.140625" style="1" customWidth="1"/>
    <col min="20" max="20" width="21.140625" style="1" customWidth="1"/>
    <col min="21" max="16384" width="9.140625" style="1"/>
  </cols>
  <sheetData>
    <row r="2" spans="2:18" x14ac:dyDescent="0.25">
      <c r="Q2" s="1" t="s">
        <v>11</v>
      </c>
    </row>
    <row r="3" spans="2:18" ht="39" customHeight="1" x14ac:dyDescent="0.25">
      <c r="B3" s="27" t="s">
        <v>107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2:18" s="2" customFormat="1" ht="85.5" x14ac:dyDescent="0.25">
      <c r="B4" s="4" t="s">
        <v>0</v>
      </c>
      <c r="C4" s="4" t="s">
        <v>36</v>
      </c>
      <c r="D4" s="4" t="s">
        <v>35</v>
      </c>
      <c r="E4" s="4" t="s">
        <v>1</v>
      </c>
      <c r="F4" s="4" t="s">
        <v>37</v>
      </c>
      <c r="G4" s="4" t="s">
        <v>38</v>
      </c>
      <c r="H4" s="4" t="s">
        <v>2</v>
      </c>
      <c r="I4" s="4" t="s">
        <v>40</v>
      </c>
      <c r="J4" s="4" t="s">
        <v>3</v>
      </c>
      <c r="K4" s="4" t="s">
        <v>4</v>
      </c>
      <c r="L4" s="4" t="s">
        <v>9</v>
      </c>
      <c r="M4" s="4" t="s">
        <v>10</v>
      </c>
      <c r="N4" s="4" t="s">
        <v>7</v>
      </c>
      <c r="O4" s="4" t="s">
        <v>6</v>
      </c>
      <c r="P4" s="4" t="s">
        <v>5</v>
      </c>
      <c r="Q4" s="4" t="s">
        <v>39</v>
      </c>
    </row>
    <row r="5" spans="2:18" s="7" customFormat="1" ht="30" x14ac:dyDescent="0.25">
      <c r="B5" s="5" t="s">
        <v>89</v>
      </c>
      <c r="C5" s="5" t="s">
        <v>91</v>
      </c>
      <c r="D5" s="5" t="s">
        <v>84</v>
      </c>
      <c r="E5" s="5" t="s">
        <v>92</v>
      </c>
      <c r="F5" s="5" t="s">
        <v>93</v>
      </c>
      <c r="G5" s="5" t="s">
        <v>94</v>
      </c>
      <c r="H5" s="11" t="s">
        <v>32</v>
      </c>
      <c r="I5" s="14">
        <v>1701</v>
      </c>
      <c r="J5" s="12" t="s">
        <v>25</v>
      </c>
      <c r="K5" s="6">
        <v>2</v>
      </c>
      <c r="L5" s="13">
        <v>353000</v>
      </c>
      <c r="M5" s="13">
        <v>353000</v>
      </c>
      <c r="N5" s="13">
        <v>353000</v>
      </c>
      <c r="O5" s="13">
        <v>353000</v>
      </c>
      <c r="P5" s="13">
        <v>353000</v>
      </c>
      <c r="Q5" s="8">
        <v>171360000</v>
      </c>
      <c r="R5" s="10"/>
    </row>
    <row r="6" spans="2:18" s="7" customFormat="1" ht="30" x14ac:dyDescent="0.25">
      <c r="B6" s="5" t="s">
        <v>97</v>
      </c>
      <c r="C6" s="5" t="s">
        <v>102</v>
      </c>
      <c r="D6" s="5" t="s">
        <v>84</v>
      </c>
      <c r="E6" s="5" t="s">
        <v>92</v>
      </c>
      <c r="F6" s="5" t="s">
        <v>93</v>
      </c>
      <c r="G6" s="5" t="s">
        <v>94</v>
      </c>
      <c r="H6" s="11" t="s">
        <v>32</v>
      </c>
      <c r="I6" s="14">
        <v>1701</v>
      </c>
      <c r="J6" s="12" t="s">
        <v>25</v>
      </c>
      <c r="K6" s="6">
        <v>1</v>
      </c>
      <c r="L6" s="13">
        <v>353000</v>
      </c>
      <c r="M6" s="13">
        <v>353000</v>
      </c>
      <c r="N6" s="13">
        <v>353000</v>
      </c>
      <c r="O6" s="13">
        <v>353000</v>
      </c>
      <c r="P6" s="13">
        <v>353000</v>
      </c>
      <c r="Q6" s="8">
        <v>23800000</v>
      </c>
      <c r="R6" s="10"/>
    </row>
    <row r="7" spans="2:18" s="7" customFormat="1" ht="30" x14ac:dyDescent="0.25">
      <c r="B7" s="5" t="s">
        <v>98</v>
      </c>
      <c r="C7" s="5" t="s">
        <v>103</v>
      </c>
      <c r="D7" s="5" t="s">
        <v>84</v>
      </c>
      <c r="E7" s="5" t="s">
        <v>92</v>
      </c>
      <c r="F7" s="5" t="s">
        <v>93</v>
      </c>
      <c r="G7" s="5" t="s">
        <v>94</v>
      </c>
      <c r="H7" s="11" t="s">
        <v>32</v>
      </c>
      <c r="I7" s="14">
        <v>1701</v>
      </c>
      <c r="J7" s="12" t="s">
        <v>25</v>
      </c>
      <c r="K7" s="6">
        <v>1</v>
      </c>
      <c r="L7" s="13">
        <v>353000</v>
      </c>
      <c r="M7" s="13">
        <v>353000</v>
      </c>
      <c r="N7" s="13">
        <v>353000</v>
      </c>
      <c r="O7" s="13">
        <v>353000</v>
      </c>
      <c r="P7" s="13">
        <v>353000</v>
      </c>
      <c r="Q7" s="8">
        <v>47600000</v>
      </c>
      <c r="R7" s="10"/>
    </row>
    <row r="8" spans="2:18" s="7" customFormat="1" ht="45" x14ac:dyDescent="0.25">
      <c r="B8" s="21" t="s">
        <v>88</v>
      </c>
      <c r="C8" s="21" t="s">
        <v>90</v>
      </c>
      <c r="D8" s="21" t="s">
        <v>84</v>
      </c>
      <c r="E8" s="21" t="s">
        <v>85</v>
      </c>
      <c r="F8" s="21" t="s">
        <v>86</v>
      </c>
      <c r="G8" s="21" t="s">
        <v>87</v>
      </c>
      <c r="H8" s="22" t="s">
        <v>33</v>
      </c>
      <c r="I8" s="23">
        <v>1701</v>
      </c>
      <c r="J8" s="24" t="s">
        <v>24</v>
      </c>
      <c r="K8" s="6">
        <v>6</v>
      </c>
      <c r="L8" s="25">
        <v>375000</v>
      </c>
      <c r="M8" s="25">
        <v>375000</v>
      </c>
      <c r="N8" s="25">
        <v>375000</v>
      </c>
      <c r="O8" s="25">
        <v>375000</v>
      </c>
      <c r="P8" s="25">
        <v>375000</v>
      </c>
      <c r="Q8" s="26">
        <v>184250000</v>
      </c>
      <c r="R8" s="10"/>
    </row>
    <row r="9" spans="2:18" s="7" customFormat="1" ht="45" x14ac:dyDescent="0.25">
      <c r="B9" s="5" t="s">
        <v>99</v>
      </c>
      <c r="C9" s="5" t="s">
        <v>104</v>
      </c>
      <c r="D9" s="5" t="s">
        <v>84</v>
      </c>
      <c r="E9" s="5" t="s">
        <v>88</v>
      </c>
      <c r="F9" s="5" t="s">
        <v>90</v>
      </c>
      <c r="G9" s="5" t="s">
        <v>87</v>
      </c>
      <c r="H9" s="11" t="s">
        <v>33</v>
      </c>
      <c r="I9" s="14">
        <v>1701</v>
      </c>
      <c r="J9" s="12" t="s">
        <v>24</v>
      </c>
      <c r="K9" s="6">
        <v>4</v>
      </c>
      <c r="L9" s="13">
        <v>375000</v>
      </c>
      <c r="M9" s="13">
        <v>375000</v>
      </c>
      <c r="N9" s="13">
        <v>375000</v>
      </c>
      <c r="O9" s="13">
        <v>375000</v>
      </c>
      <c r="P9" s="13">
        <v>375000</v>
      </c>
      <c r="Q9" s="8">
        <v>135200000</v>
      </c>
      <c r="R9" s="10"/>
    </row>
    <row r="10" spans="2:18" s="7" customFormat="1" ht="30" x14ac:dyDescent="0.25">
      <c r="B10" s="5" t="s">
        <v>100</v>
      </c>
      <c r="C10" s="5" t="s">
        <v>105</v>
      </c>
      <c r="D10" s="5" t="s">
        <v>84</v>
      </c>
      <c r="E10" s="5" t="s">
        <v>88</v>
      </c>
      <c r="F10" s="5" t="s">
        <v>90</v>
      </c>
      <c r="G10" s="5" t="s">
        <v>87</v>
      </c>
      <c r="H10" s="11" t="s">
        <v>82</v>
      </c>
      <c r="I10" s="14">
        <v>1701</v>
      </c>
      <c r="J10" s="12" t="s">
        <v>80</v>
      </c>
      <c r="K10" s="6">
        <v>3</v>
      </c>
      <c r="L10" s="13">
        <v>350000</v>
      </c>
      <c r="M10" s="13">
        <v>360000</v>
      </c>
      <c r="N10" s="13">
        <v>360000</v>
      </c>
      <c r="O10" s="13">
        <v>360000</v>
      </c>
      <c r="P10" s="13">
        <v>360000</v>
      </c>
      <c r="Q10" s="8">
        <v>102000000</v>
      </c>
      <c r="R10" s="10"/>
    </row>
    <row r="11" spans="2:18" s="7" customFormat="1" ht="30" x14ac:dyDescent="0.25">
      <c r="B11" s="5" t="s">
        <v>101</v>
      </c>
      <c r="C11" s="5" t="s">
        <v>106</v>
      </c>
      <c r="D11" s="5" t="s">
        <v>84</v>
      </c>
      <c r="E11" s="5" t="s">
        <v>89</v>
      </c>
      <c r="F11" s="5" t="s">
        <v>91</v>
      </c>
      <c r="G11" s="5" t="s">
        <v>87</v>
      </c>
      <c r="H11" s="11" t="s">
        <v>82</v>
      </c>
      <c r="I11" s="14">
        <v>1701</v>
      </c>
      <c r="J11" s="12" t="s">
        <v>80</v>
      </c>
      <c r="K11" s="6">
        <v>1</v>
      </c>
      <c r="L11" s="13">
        <v>350000</v>
      </c>
      <c r="M11" s="13">
        <v>360000</v>
      </c>
      <c r="N11" s="13">
        <v>350000</v>
      </c>
      <c r="O11" s="13">
        <v>350000</v>
      </c>
      <c r="P11" s="13">
        <v>350000</v>
      </c>
      <c r="Q11" s="8">
        <v>35300000</v>
      </c>
      <c r="R11" s="10"/>
    </row>
    <row r="12" spans="2:18" s="7" customFormat="1" ht="60" x14ac:dyDescent="0.25">
      <c r="B12" s="21" t="s">
        <v>101</v>
      </c>
      <c r="C12" s="21" t="s">
        <v>106</v>
      </c>
      <c r="D12" s="21" t="s">
        <v>84</v>
      </c>
      <c r="E12" s="21" t="s">
        <v>89</v>
      </c>
      <c r="F12" s="21" t="s">
        <v>91</v>
      </c>
      <c r="G12" s="21" t="s">
        <v>87</v>
      </c>
      <c r="H12" s="22" t="s">
        <v>34</v>
      </c>
      <c r="I12" s="23">
        <v>1701</v>
      </c>
      <c r="J12" s="24" t="s">
        <v>23</v>
      </c>
      <c r="K12" s="6">
        <v>3</v>
      </c>
      <c r="L12" s="25">
        <v>335000</v>
      </c>
      <c r="M12" s="25">
        <v>335000</v>
      </c>
      <c r="N12" s="25">
        <v>335000</v>
      </c>
      <c r="O12" s="25">
        <v>335000</v>
      </c>
      <c r="P12" s="25">
        <v>335000</v>
      </c>
      <c r="Q12" s="26">
        <v>105900000</v>
      </c>
      <c r="R12" s="10"/>
    </row>
    <row r="13" spans="2:18" s="7" customFormat="1" ht="60" x14ac:dyDescent="0.25">
      <c r="B13" s="5" t="s">
        <v>101</v>
      </c>
      <c r="C13" s="5" t="s">
        <v>106</v>
      </c>
      <c r="D13" s="5" t="s">
        <v>84</v>
      </c>
      <c r="E13" s="5" t="s">
        <v>88</v>
      </c>
      <c r="F13" s="5" t="s">
        <v>90</v>
      </c>
      <c r="G13" s="5" t="s">
        <v>87</v>
      </c>
      <c r="H13" s="11" t="s">
        <v>34</v>
      </c>
      <c r="I13" s="14">
        <v>1701</v>
      </c>
      <c r="J13" s="12" t="s">
        <v>23</v>
      </c>
      <c r="K13" s="6">
        <v>3</v>
      </c>
      <c r="L13" s="13">
        <v>335000</v>
      </c>
      <c r="M13" s="13">
        <v>335000</v>
      </c>
      <c r="N13" s="13">
        <v>335000</v>
      </c>
      <c r="O13" s="13">
        <v>335000</v>
      </c>
      <c r="P13" s="13">
        <v>335000</v>
      </c>
      <c r="Q13" s="8">
        <v>112500000</v>
      </c>
      <c r="R13" s="10"/>
    </row>
    <row r="14" spans="2:18" s="7" customFormat="1" ht="60" x14ac:dyDescent="0.25">
      <c r="B14" s="21" t="s">
        <v>101</v>
      </c>
      <c r="C14" s="21" t="s">
        <v>106</v>
      </c>
      <c r="D14" s="21" t="s">
        <v>84</v>
      </c>
      <c r="E14" s="21" t="s">
        <v>100</v>
      </c>
      <c r="F14" s="21" t="s">
        <v>105</v>
      </c>
      <c r="G14" s="21" t="s">
        <v>87</v>
      </c>
      <c r="H14" s="22" t="s">
        <v>96</v>
      </c>
      <c r="I14" s="23">
        <v>1701</v>
      </c>
      <c r="J14" s="24" t="s">
        <v>95</v>
      </c>
      <c r="K14" s="6">
        <v>3</v>
      </c>
      <c r="L14" s="25">
        <v>338000</v>
      </c>
      <c r="M14" s="25">
        <v>340000</v>
      </c>
      <c r="N14" s="25">
        <v>338000</v>
      </c>
      <c r="O14" s="25">
        <v>338000</v>
      </c>
      <c r="P14" s="25">
        <v>338000</v>
      </c>
      <c r="Q14" s="26">
        <v>112500000</v>
      </c>
      <c r="R14" s="10"/>
    </row>
    <row r="15" spans="2:18" s="7" customFormat="1" ht="60" x14ac:dyDescent="0.25">
      <c r="B15" s="5" t="s">
        <v>101</v>
      </c>
      <c r="C15" s="5" t="s">
        <v>106</v>
      </c>
      <c r="D15" s="5" t="s">
        <v>84</v>
      </c>
      <c r="E15" s="5" t="s">
        <v>99</v>
      </c>
      <c r="F15" s="5" t="s">
        <v>104</v>
      </c>
      <c r="G15" s="5" t="s">
        <v>87</v>
      </c>
      <c r="H15" s="11" t="s">
        <v>96</v>
      </c>
      <c r="I15" s="14">
        <v>1701</v>
      </c>
      <c r="J15" s="12" t="s">
        <v>95</v>
      </c>
      <c r="K15" s="6">
        <v>4</v>
      </c>
      <c r="L15" s="13">
        <v>338000</v>
      </c>
      <c r="M15" s="13">
        <v>340000</v>
      </c>
      <c r="N15" s="13">
        <v>338000</v>
      </c>
      <c r="O15" s="13">
        <v>338000</v>
      </c>
      <c r="P15" s="13">
        <v>338000</v>
      </c>
      <c r="Q15" s="8">
        <v>150000000</v>
      </c>
      <c r="R15" s="10"/>
    </row>
    <row r="16" spans="2:18" x14ac:dyDescent="0.25">
      <c r="H16" s="28" t="s">
        <v>8</v>
      </c>
      <c r="I16" s="28"/>
      <c r="J16" s="28"/>
      <c r="K16" s="28"/>
      <c r="L16" s="28"/>
      <c r="M16" s="28"/>
      <c r="N16" s="28"/>
      <c r="O16" s="28"/>
      <c r="P16" s="28"/>
      <c r="Q16" s="20">
        <f>SUM(Q5:Q15)</f>
        <v>1180410000</v>
      </c>
    </row>
    <row r="17" spans="2:17" x14ac:dyDescent="0.25">
      <c r="Q17" s="16"/>
    </row>
    <row r="18" spans="2:17" x14ac:dyDescent="0.25">
      <c r="Q18" s="17"/>
    </row>
    <row r="19" spans="2:17" s="2" customFormat="1" ht="14.25" x14ac:dyDescent="0.25">
      <c r="B19" s="18"/>
      <c r="D19" s="18"/>
      <c r="E19" s="18"/>
      <c r="G19" s="18"/>
      <c r="Q19" s="19"/>
    </row>
    <row r="20" spans="2:17" x14ac:dyDescent="0.25">
      <c r="Q20" s="17"/>
    </row>
    <row r="21" spans="2:17" x14ac:dyDescent="0.25">
      <c r="Q21" s="15"/>
    </row>
    <row r="22" spans="2:17" x14ac:dyDescent="0.25">
      <c r="Q22" s="15"/>
    </row>
  </sheetData>
  <autoFilter ref="B4:R16" xr:uid="{FF7F4A98-8150-476E-8244-C3C3007FCF8D}"/>
  <mergeCells count="2">
    <mergeCell ref="B3:Q3"/>
    <mergeCell ref="H16:P16"/>
  </mergeCells>
  <phoneticPr fontId="5" type="noConversion"/>
  <pageMargins left="0.17" right="0.17" top="0.17" bottom="0.23" header="0.3" footer="0.17"/>
  <pageSetup paperSize="9"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B8774-0590-4A99-A256-05F0B7ABEF91}">
  <dimension ref="B2:C14"/>
  <sheetViews>
    <sheetView workbookViewId="0">
      <selection activeCell="B2" sqref="B2:C14"/>
    </sheetView>
  </sheetViews>
  <sheetFormatPr defaultRowHeight="15" x14ac:dyDescent="0.25"/>
  <sheetData>
    <row r="2" spans="2:3" x14ac:dyDescent="0.25">
      <c r="B2" s="9" t="s">
        <v>17</v>
      </c>
      <c r="C2" s="9" t="s">
        <v>27</v>
      </c>
    </row>
    <row r="3" spans="2:3" x14ac:dyDescent="0.25">
      <c r="B3" s="9" t="s">
        <v>16</v>
      </c>
      <c r="C3" s="9" t="s">
        <v>28</v>
      </c>
    </row>
    <row r="4" spans="2:3" x14ac:dyDescent="0.25">
      <c r="B4" s="9" t="s">
        <v>15</v>
      </c>
      <c r="C4" s="9" t="s">
        <v>29</v>
      </c>
    </row>
    <row r="5" spans="2:3" x14ac:dyDescent="0.25">
      <c r="B5" s="9" t="s">
        <v>19</v>
      </c>
      <c r="C5" s="9" t="s">
        <v>30</v>
      </c>
    </row>
    <row r="6" spans="2:3" x14ac:dyDescent="0.25">
      <c r="B6" s="9" t="s">
        <v>18</v>
      </c>
      <c r="C6" s="9" t="s">
        <v>31</v>
      </c>
    </row>
    <row r="7" spans="2:3" x14ac:dyDescent="0.25">
      <c r="B7" s="9" t="s">
        <v>21</v>
      </c>
      <c r="C7" s="9" t="s">
        <v>66</v>
      </c>
    </row>
    <row r="8" spans="2:3" x14ac:dyDescent="0.25">
      <c r="B8" s="9" t="s">
        <v>22</v>
      </c>
      <c r="C8" s="9" t="s">
        <v>67</v>
      </c>
    </row>
    <row r="9" spans="2:3" x14ac:dyDescent="0.25">
      <c r="B9" s="9" t="s">
        <v>52</v>
      </c>
      <c r="C9" s="9" t="s">
        <v>68</v>
      </c>
    </row>
    <row r="10" spans="2:3" x14ac:dyDescent="0.25">
      <c r="B10" s="9" t="s">
        <v>51</v>
      </c>
      <c r="C10" s="9" t="s">
        <v>69</v>
      </c>
    </row>
    <row r="11" spans="2:3" x14ac:dyDescent="0.25">
      <c r="B11" s="9" t="s">
        <v>50</v>
      </c>
      <c r="C11" s="9" t="s">
        <v>70</v>
      </c>
    </row>
    <row r="12" spans="2:3" x14ac:dyDescent="0.25">
      <c r="B12" s="9" t="s">
        <v>20</v>
      </c>
      <c r="C12" s="9" t="s">
        <v>71</v>
      </c>
    </row>
    <row r="13" spans="2:3" x14ac:dyDescent="0.25">
      <c r="B13" s="9" t="s">
        <v>80</v>
      </c>
      <c r="C13" s="9" t="s">
        <v>82</v>
      </c>
    </row>
    <row r="14" spans="2:3" x14ac:dyDescent="0.25">
      <c r="B14" s="9" t="s">
        <v>81</v>
      </c>
      <c r="C14" s="9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17649-4889-4E3B-8DF3-C6D929B4D64F}">
  <dimension ref="B2:C19"/>
  <sheetViews>
    <sheetView workbookViewId="0">
      <selection activeCell="B2" sqref="B2:C19"/>
    </sheetView>
  </sheetViews>
  <sheetFormatPr defaultRowHeight="15" x14ac:dyDescent="0.25"/>
  <sheetData>
    <row r="2" spans="2:3" x14ac:dyDescent="0.25">
      <c r="B2" s="9" t="s">
        <v>48</v>
      </c>
      <c r="C2" s="9" t="s">
        <v>55</v>
      </c>
    </row>
    <row r="3" spans="2:3" x14ac:dyDescent="0.25">
      <c r="B3" s="9" t="s">
        <v>47</v>
      </c>
      <c r="C3" s="9" t="s">
        <v>56</v>
      </c>
    </row>
    <row r="4" spans="2:3" x14ac:dyDescent="0.25">
      <c r="B4" s="9" t="s">
        <v>53</v>
      </c>
      <c r="C4" s="9" t="s">
        <v>57</v>
      </c>
    </row>
    <row r="5" spans="2:3" x14ac:dyDescent="0.25">
      <c r="B5" s="9" t="s">
        <v>41</v>
      </c>
      <c r="C5" s="9" t="s">
        <v>58</v>
      </c>
    </row>
    <row r="6" spans="2:3" x14ac:dyDescent="0.25">
      <c r="B6" s="9" t="s">
        <v>54</v>
      </c>
      <c r="C6" s="9" t="s">
        <v>59</v>
      </c>
    </row>
    <row r="7" spans="2:3" x14ac:dyDescent="0.25">
      <c r="B7" s="9" t="s">
        <v>43</v>
      </c>
      <c r="C7" s="9" t="s">
        <v>60</v>
      </c>
    </row>
    <row r="8" spans="2:3" x14ac:dyDescent="0.25">
      <c r="B8" s="9" t="s">
        <v>45</v>
      </c>
      <c r="C8" s="9" t="s">
        <v>61</v>
      </c>
    </row>
    <row r="9" spans="2:3" x14ac:dyDescent="0.25">
      <c r="B9" s="9" t="s">
        <v>44</v>
      </c>
      <c r="C9" s="9" t="s">
        <v>62</v>
      </c>
    </row>
    <row r="10" spans="2:3" x14ac:dyDescent="0.25">
      <c r="B10" s="9" t="s">
        <v>46</v>
      </c>
      <c r="C10" s="9" t="s">
        <v>63</v>
      </c>
    </row>
    <row r="11" spans="2:3" x14ac:dyDescent="0.25">
      <c r="B11" s="9" t="s">
        <v>73</v>
      </c>
      <c r="C11" s="9" t="s">
        <v>76</v>
      </c>
    </row>
    <row r="12" spans="2:3" x14ac:dyDescent="0.25">
      <c r="B12" s="9" t="s">
        <v>49</v>
      </c>
      <c r="C12" s="9" t="s">
        <v>64</v>
      </c>
    </row>
    <row r="13" spans="2:3" x14ac:dyDescent="0.25">
      <c r="B13" s="9" t="s">
        <v>42</v>
      </c>
      <c r="C13" s="9" t="s">
        <v>65</v>
      </c>
    </row>
    <row r="14" spans="2:3" x14ac:dyDescent="0.25">
      <c r="B14" s="9" t="s">
        <v>74</v>
      </c>
      <c r="C14" s="9" t="s">
        <v>77</v>
      </c>
    </row>
    <row r="15" spans="2:3" x14ac:dyDescent="0.25">
      <c r="B15" s="9" t="s">
        <v>75</v>
      </c>
      <c r="C15" s="9" t="s">
        <v>78</v>
      </c>
    </row>
    <row r="16" spans="2:3" x14ac:dyDescent="0.25">
      <c r="B16" s="9" t="s">
        <v>25</v>
      </c>
      <c r="C16" s="9" t="s">
        <v>32</v>
      </c>
    </row>
    <row r="17" spans="2:3" x14ac:dyDescent="0.25">
      <c r="B17" s="9" t="s">
        <v>24</v>
      </c>
      <c r="C17" s="9" t="s">
        <v>33</v>
      </c>
    </row>
    <row r="18" spans="2:3" x14ac:dyDescent="0.25">
      <c r="B18" s="9" t="s">
        <v>23</v>
      </c>
      <c r="C18" s="9" t="s">
        <v>34</v>
      </c>
    </row>
    <row r="19" spans="2:3" x14ac:dyDescent="0.25">
      <c r="B19" s="9" t="s">
        <v>72</v>
      </c>
      <c r="C19" s="9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55D72-3D50-4AAE-A198-2CC33EAD178F}">
  <dimension ref="B2:C26"/>
  <sheetViews>
    <sheetView workbookViewId="0">
      <selection activeCell="B2" sqref="B2:C26"/>
    </sheetView>
  </sheetViews>
  <sheetFormatPr defaultRowHeight="15" x14ac:dyDescent="0.25"/>
  <sheetData>
    <row r="2" spans="2:3" x14ac:dyDescent="0.25">
      <c r="B2" s="9" t="s">
        <v>48</v>
      </c>
      <c r="C2" s="9" t="s">
        <v>55</v>
      </c>
    </row>
    <row r="3" spans="2:3" x14ac:dyDescent="0.25">
      <c r="B3" s="9" t="s">
        <v>47</v>
      </c>
      <c r="C3" s="9" t="s">
        <v>56</v>
      </c>
    </row>
    <row r="4" spans="2:3" x14ac:dyDescent="0.25">
      <c r="B4" s="9" t="s">
        <v>53</v>
      </c>
      <c r="C4" s="9" t="s">
        <v>57</v>
      </c>
    </row>
    <row r="5" spans="2:3" x14ac:dyDescent="0.25">
      <c r="B5" s="9" t="s">
        <v>41</v>
      </c>
      <c r="C5" s="9" t="s">
        <v>58</v>
      </c>
    </row>
    <row r="6" spans="2:3" x14ac:dyDescent="0.25">
      <c r="B6" s="9" t="s">
        <v>54</v>
      </c>
      <c r="C6" s="9" t="s">
        <v>59</v>
      </c>
    </row>
    <row r="7" spans="2:3" x14ac:dyDescent="0.25">
      <c r="B7" s="9" t="s">
        <v>43</v>
      </c>
      <c r="C7" s="9" t="s">
        <v>60</v>
      </c>
    </row>
    <row r="8" spans="2:3" x14ac:dyDescent="0.25">
      <c r="B8" s="9" t="s">
        <v>45</v>
      </c>
      <c r="C8" s="9" t="s">
        <v>61</v>
      </c>
    </row>
    <row r="9" spans="2:3" x14ac:dyDescent="0.25">
      <c r="B9" s="9" t="s">
        <v>44</v>
      </c>
      <c r="C9" s="9" t="s">
        <v>62</v>
      </c>
    </row>
    <row r="10" spans="2:3" x14ac:dyDescent="0.25">
      <c r="B10" s="9" t="s">
        <v>46</v>
      </c>
      <c r="C10" s="9" t="s">
        <v>63</v>
      </c>
    </row>
    <row r="11" spans="2:3" x14ac:dyDescent="0.25">
      <c r="B11" s="9" t="s">
        <v>49</v>
      </c>
      <c r="C11" s="9" t="s">
        <v>64</v>
      </c>
    </row>
    <row r="12" spans="2:3" x14ac:dyDescent="0.25">
      <c r="B12" s="9" t="s">
        <v>42</v>
      </c>
      <c r="C12" s="9" t="s">
        <v>65</v>
      </c>
    </row>
    <row r="13" spans="2:3" x14ac:dyDescent="0.25">
      <c r="B13" s="9" t="s">
        <v>14</v>
      </c>
      <c r="C13" s="9" t="s">
        <v>26</v>
      </c>
    </row>
    <row r="14" spans="2:3" x14ac:dyDescent="0.25">
      <c r="B14" s="9" t="s">
        <v>17</v>
      </c>
      <c r="C14" s="9" t="s">
        <v>27</v>
      </c>
    </row>
    <row r="15" spans="2:3" x14ac:dyDescent="0.25">
      <c r="B15" s="9" t="s">
        <v>16</v>
      </c>
      <c r="C15" s="9" t="s">
        <v>28</v>
      </c>
    </row>
    <row r="16" spans="2:3" x14ac:dyDescent="0.25">
      <c r="B16" s="9" t="s">
        <v>15</v>
      </c>
      <c r="C16" s="9" t="s">
        <v>29</v>
      </c>
    </row>
    <row r="17" spans="2:3" x14ac:dyDescent="0.25">
      <c r="B17" s="9" t="s">
        <v>19</v>
      </c>
      <c r="C17" s="9" t="s">
        <v>30</v>
      </c>
    </row>
    <row r="18" spans="2:3" x14ac:dyDescent="0.25">
      <c r="B18" s="9" t="s">
        <v>18</v>
      </c>
      <c r="C18" s="9" t="s">
        <v>31</v>
      </c>
    </row>
    <row r="19" spans="2:3" x14ac:dyDescent="0.25">
      <c r="B19" s="9" t="s">
        <v>21</v>
      </c>
      <c r="C19" s="9" t="s">
        <v>66</v>
      </c>
    </row>
    <row r="20" spans="2:3" x14ac:dyDescent="0.25">
      <c r="B20" s="9" t="s">
        <v>22</v>
      </c>
      <c r="C20" s="9" t="s">
        <v>67</v>
      </c>
    </row>
    <row r="21" spans="2:3" x14ac:dyDescent="0.25">
      <c r="B21" s="9" t="s">
        <v>52</v>
      </c>
      <c r="C21" s="9" t="s">
        <v>68</v>
      </c>
    </row>
    <row r="22" spans="2:3" x14ac:dyDescent="0.25">
      <c r="B22" s="9" t="s">
        <v>51</v>
      </c>
      <c r="C22" s="9" t="s">
        <v>69</v>
      </c>
    </row>
    <row r="23" spans="2:3" x14ac:dyDescent="0.25">
      <c r="B23" s="9" t="s">
        <v>50</v>
      </c>
      <c r="C23" s="9" t="s">
        <v>70</v>
      </c>
    </row>
    <row r="24" spans="2:3" x14ac:dyDescent="0.25">
      <c r="B24" s="9" t="s">
        <v>20</v>
      </c>
      <c r="C24" s="9" t="s">
        <v>71</v>
      </c>
    </row>
    <row r="25" spans="2:3" x14ac:dyDescent="0.25">
      <c r="B25" s="9" t="s">
        <v>23</v>
      </c>
      <c r="C25" s="9" t="s">
        <v>34</v>
      </c>
    </row>
    <row r="26" spans="2:3" x14ac:dyDescent="0.25">
      <c r="B26" s="9" t="s">
        <v>12</v>
      </c>
      <c r="C26" s="9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03.12.2025</vt:lpstr>
      <vt:lpstr>Лист3</vt:lpstr>
      <vt:lpstr>Лист2</vt:lpstr>
      <vt:lpstr>Лист1</vt:lpstr>
      <vt:lpstr>товар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Кайнар Толепов</cp:lastModifiedBy>
  <cp:lastPrinted>2025-10-15T13:41:09Z</cp:lastPrinted>
  <dcterms:created xsi:type="dcterms:W3CDTF">2025-07-02T05:00:19Z</dcterms:created>
  <dcterms:modified xsi:type="dcterms:W3CDTF">2025-12-03T13:24:39Z</dcterms:modified>
</cp:coreProperties>
</file>